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4-5-2020 21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G20" i="1"/>
  <c r="G22" i="1" s="1"/>
  <c r="G19" i="1"/>
  <c r="G23" i="1"/>
  <c r="G21" i="1"/>
  <c r="G18" i="1"/>
  <c r="G17" i="1"/>
  <c r="G10" i="1"/>
  <c r="G11" i="1"/>
  <c r="G12" i="1"/>
  <c r="G13" i="1" s="1"/>
  <c r="G14" i="1" s="1"/>
  <c r="G15" i="1" s="1"/>
  <c r="G16" i="1" s="1"/>
  <c r="G9" i="1"/>
  <c r="D26" i="1"/>
  <c r="B26" i="1"/>
</calcChain>
</file>

<file path=xl/sharedStrings.xml><?xml version="1.0" encoding="utf-8"?>
<sst xmlns="http://schemas.openxmlformats.org/spreadsheetml/2006/main" count="51" uniqueCount="35">
  <si>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</si>
  <si>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</si>
  <si>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</si>
  <si>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</si>
  <si>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</si>
  <si>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</si>
  <si>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</si>
  <si>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</si>
  <si>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</si>
  <si>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</si>
  <si>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</si>
  <si>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</si>
  <si>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</si>
  <si>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</si>
  <si>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</si>
  <si>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C1</t>
  </si>
  <si>
    <t>Upright</t>
  </si>
  <si>
    <t xml:space="preserve">      C2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</si>
  <si>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</si>
  <si>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</si>
  <si>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</si>
  <si>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</si>
  <si>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</si>
  <si>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 xml:space="preserve">      C8</t>
  </si>
  <si>
    <t xml:space="preserve">   F1012</t>
  </si>
  <si>
    <t xml:space="preserve">    TBMF</t>
  </si>
  <si>
    <t xml:space="preserve">      F1</t>
  </si>
  <si>
    <t xml:space="preserve">      F2</t>
  </si>
  <si>
    <t xml:space="preserve">      T1</t>
  </si>
  <si>
    <t>BV</t>
  </si>
  <si>
    <t>MH1</t>
  </si>
  <si>
    <t>MH2</t>
  </si>
  <si>
    <t>NANAS</t>
  </si>
  <si>
    <t>LIVE</t>
  </si>
  <si>
    <t>KWSP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</si>
</sst>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M25" sqref="M25"/>
    </sheetView>
  </sheetViews>
  <sheetFormatPr defaultRowHeight="15" x14ac:dyDescent="0.25"/>
  <cols>
    <col min="1" max="1" width="7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0.102438</v>
      </c>
      <c r="F8" s="5"/>
      <c r="G8" s="5">
        <v>62.7453</v>
      </c>
      <c r="H8" s="6">
        <v>3.4658350000000002</v>
      </c>
      <c r="K8" s="1" t="s">
        <v>16</v>
      </c>
    </row>
    <row r="9" spans="1:11" x14ac:dyDescent="0.25">
      <c r="A9" s="1" t="s">
        <v>17</v>
      </c>
      <c r="B9" s="5">
        <v>0.120186</v>
      </c>
      <c r="D9" s="5">
        <v>1.986796</v>
      </c>
      <c r="E9" s="5">
        <v>-1.884358</v>
      </c>
      <c r="G9" s="5">
        <f>G8+B8-D9</f>
        <v>60.860942000000001</v>
      </c>
      <c r="H9" s="6">
        <v>3.847817</v>
      </c>
      <c r="J9" s="6">
        <v>2.3713280000000001</v>
      </c>
      <c r="K9" s="1" t="s">
        <v>16</v>
      </c>
    </row>
    <row r="10" spans="1:11" x14ac:dyDescent="0.25">
      <c r="A10" s="1" t="s">
        <v>18</v>
      </c>
      <c r="B10" s="5">
        <v>0.17862500000000001</v>
      </c>
      <c r="D10" s="5">
        <v>1.9856149999999999</v>
      </c>
      <c r="E10" s="5">
        <v>-1.865429</v>
      </c>
      <c r="G10" s="5">
        <f t="shared" ref="G10:G16" si="0">G9+B9-D10</f>
        <v>58.995512999999995</v>
      </c>
      <c r="H10" s="6">
        <v>3.196752</v>
      </c>
      <c r="J10" s="6">
        <v>2.6136460000000001</v>
      </c>
      <c r="K10" s="1" t="s">
        <v>16</v>
      </c>
    </row>
    <row r="11" spans="1:11" x14ac:dyDescent="0.25">
      <c r="A11" s="1" t="s">
        <v>19</v>
      </c>
      <c r="B11" s="5">
        <v>7.5928999999999996E-2</v>
      </c>
      <c r="D11" s="5">
        <v>1.977784</v>
      </c>
      <c r="E11" s="5">
        <v>-1.799159</v>
      </c>
      <c r="G11" s="5">
        <f t="shared" si="0"/>
        <v>57.196353999999992</v>
      </c>
      <c r="H11" s="6">
        <v>3.5759219999999998</v>
      </c>
      <c r="J11" s="6">
        <v>2.2110409999999998</v>
      </c>
      <c r="K11" s="1" t="s">
        <v>16</v>
      </c>
    </row>
    <row r="12" spans="1:11" x14ac:dyDescent="0.25">
      <c r="A12" s="1" t="s">
        <v>20</v>
      </c>
      <c r="B12" s="5">
        <v>0.104044</v>
      </c>
      <c r="D12" s="5">
        <v>1.826667</v>
      </c>
      <c r="E12" s="5">
        <v>-1.7507379999999999</v>
      </c>
      <c r="G12" s="5">
        <f t="shared" si="0"/>
        <v>55.445615999999994</v>
      </c>
      <c r="H12" s="6">
        <v>3.1166749999999999</v>
      </c>
      <c r="J12" s="6">
        <v>2.211449</v>
      </c>
      <c r="K12" s="1" t="s">
        <v>16</v>
      </c>
    </row>
    <row r="13" spans="1:11" x14ac:dyDescent="0.25">
      <c r="A13" s="1" t="s">
        <v>21</v>
      </c>
      <c r="B13" s="5">
        <v>0.163799</v>
      </c>
      <c r="D13" s="5">
        <v>2.008286</v>
      </c>
      <c r="E13" s="5">
        <v>-1.904242</v>
      </c>
      <c r="G13" s="5">
        <f t="shared" si="0"/>
        <v>53.541373999999998</v>
      </c>
      <c r="H13" s="6">
        <v>3.258016</v>
      </c>
      <c r="J13" s="6">
        <v>2.2708539999999999</v>
      </c>
      <c r="K13" s="1" t="s">
        <v>16</v>
      </c>
    </row>
    <row r="14" spans="1:11" x14ac:dyDescent="0.25">
      <c r="A14" s="1" t="s">
        <v>22</v>
      </c>
      <c r="B14" s="5">
        <v>1.5208140000000001</v>
      </c>
      <c r="D14" s="5">
        <v>1.9968969999999999</v>
      </c>
      <c r="E14" s="5">
        <v>-1.8330979999999999</v>
      </c>
      <c r="G14" s="5">
        <f t="shared" si="0"/>
        <v>51.708275999999998</v>
      </c>
      <c r="H14" s="6">
        <v>2.7240730000000002</v>
      </c>
      <c r="J14" s="6">
        <v>1.972361</v>
      </c>
      <c r="K14" s="1" t="s">
        <v>16</v>
      </c>
    </row>
    <row r="15" spans="1:11" x14ac:dyDescent="0.25">
      <c r="A15" s="1" t="s">
        <v>23</v>
      </c>
      <c r="B15" s="5">
        <v>0.40387299999999998</v>
      </c>
      <c r="D15" s="5">
        <v>1.521625</v>
      </c>
      <c r="E15" s="5">
        <v>-8.1099999999999998E-4</v>
      </c>
      <c r="G15" s="5">
        <f t="shared" si="0"/>
        <v>51.707464999999999</v>
      </c>
      <c r="H15" s="6">
        <v>9.2924530000000001</v>
      </c>
      <c r="J15" s="6">
        <v>14.333326</v>
      </c>
      <c r="K15" s="1" t="s">
        <v>16</v>
      </c>
    </row>
    <row r="16" spans="1:11" x14ac:dyDescent="0.25">
      <c r="A16" s="1" t="s">
        <v>24</v>
      </c>
      <c r="B16" s="5">
        <v>1.401124</v>
      </c>
      <c r="D16" s="5">
        <v>2.696939</v>
      </c>
      <c r="E16" s="5">
        <v>-2.293066</v>
      </c>
      <c r="G16" s="5">
        <f t="shared" si="0"/>
        <v>49.414398999999996</v>
      </c>
      <c r="H16" s="6">
        <v>24.938475</v>
      </c>
      <c r="J16" s="6">
        <v>22.680844</v>
      </c>
      <c r="K16" s="1" t="s">
        <v>16</v>
      </c>
    </row>
    <row r="17" spans="1:14" x14ac:dyDescent="0.25">
      <c r="A17" s="1" t="s">
        <v>25</v>
      </c>
      <c r="C17" s="5">
        <v>0.84162499999999996</v>
      </c>
      <c r="E17" s="5">
        <v>0.55949899999999997</v>
      </c>
      <c r="G17" s="5">
        <f>G16+B16-C17</f>
        <v>49.973897999999998</v>
      </c>
      <c r="I17" s="6">
        <v>23.791488000000001</v>
      </c>
      <c r="K17" s="1" t="s">
        <v>16</v>
      </c>
    </row>
    <row r="18" spans="1:14" x14ac:dyDescent="0.25">
      <c r="A18" s="1" t="s">
        <v>26</v>
      </c>
      <c r="B18" s="5">
        <v>0.18809000000000001</v>
      </c>
      <c r="D18" s="5">
        <v>1.7338450000000001</v>
      </c>
      <c r="E18" s="5">
        <v>-0.33272099999999999</v>
      </c>
      <c r="G18" s="5">
        <f>G16+B16-D18</f>
        <v>49.081677999999997</v>
      </c>
      <c r="H18" s="6">
        <v>40.622633</v>
      </c>
      <c r="J18" s="6">
        <v>9.0343119999999999</v>
      </c>
      <c r="K18" s="1" t="s">
        <v>16</v>
      </c>
    </row>
    <row r="19" spans="1:14" x14ac:dyDescent="0.25">
      <c r="A19" s="1" t="s">
        <v>27</v>
      </c>
      <c r="B19" s="5">
        <v>0.91500999999999999</v>
      </c>
      <c r="D19" s="5">
        <v>2.8226589999999998</v>
      </c>
      <c r="E19" s="5">
        <v>-2.6345689999999999</v>
      </c>
      <c r="G19" s="5">
        <f>G18+B18-D19</f>
        <v>46.447108999999998</v>
      </c>
      <c r="H19" s="6">
        <v>28.653410000000001</v>
      </c>
      <c r="J19" s="6">
        <v>35.110945000000001</v>
      </c>
      <c r="K19" s="1" t="s">
        <v>16</v>
      </c>
    </row>
    <row r="20" spans="1:14" x14ac:dyDescent="0.25">
      <c r="A20" s="1" t="s">
        <v>27</v>
      </c>
      <c r="B20" s="5">
        <v>0.94228900000000004</v>
      </c>
      <c r="D20" s="5">
        <v>1.909151</v>
      </c>
      <c r="E20" s="5">
        <v>-0.99414100000000005</v>
      </c>
      <c r="F20" s="5"/>
      <c r="G20" s="5">
        <f>G19+B19-D20</f>
        <v>45.452967999999998</v>
      </c>
      <c r="H20" s="6">
        <v>17.010625000000001</v>
      </c>
      <c r="J20" s="6">
        <v>26.605436999999998</v>
      </c>
      <c r="K20" s="1" t="s">
        <v>16</v>
      </c>
    </row>
    <row r="21" spans="1:14" x14ac:dyDescent="0.25">
      <c r="A21" s="1" t="s">
        <v>30</v>
      </c>
      <c r="C21" s="5">
        <v>0.88070099999999996</v>
      </c>
      <c r="E21" s="5">
        <v>6.1587999999999997E-2</v>
      </c>
      <c r="F21" s="5"/>
      <c r="G21" s="5">
        <f>G20+B20-C21</f>
        <v>45.514555999999999</v>
      </c>
      <c r="I21" s="6">
        <v>26.599450999999998</v>
      </c>
      <c r="K21" s="1" t="s">
        <v>16</v>
      </c>
      <c r="N21" s="8"/>
    </row>
    <row r="22" spans="1:14" x14ac:dyDescent="0.25">
      <c r="A22" s="1" t="s">
        <v>31</v>
      </c>
      <c r="C22" s="5">
        <v>1.935694</v>
      </c>
      <c r="E22" s="5">
        <v>-0.99340499999999998</v>
      </c>
      <c r="F22" s="5"/>
      <c r="G22" s="5">
        <f>G20+B20-C22</f>
        <v>44.459563000000003</v>
      </c>
      <c r="I22" s="6">
        <v>13.771286999999999</v>
      </c>
      <c r="K22" s="1" t="s">
        <v>16</v>
      </c>
      <c r="L22">
        <v>44.48</v>
      </c>
      <c r="M22">
        <v>44.44</v>
      </c>
      <c r="N22" s="8">
        <v>44.46</v>
      </c>
    </row>
    <row r="23" spans="1:14" x14ac:dyDescent="0.25">
      <c r="A23" s="1" t="s">
        <v>28</v>
      </c>
      <c r="D23" s="5">
        <v>0.98256699999999997</v>
      </c>
      <c r="E23" s="5">
        <v>-4.0278000000000001E-2</v>
      </c>
      <c r="F23" s="5"/>
      <c r="G23" s="5">
        <f>G20+B20-D23</f>
        <v>45.412689999999998</v>
      </c>
      <c r="J23" s="6">
        <v>24.092105</v>
      </c>
      <c r="K23" s="1" t="s">
        <v>16</v>
      </c>
    </row>
    <row r="24" spans="1:14" x14ac:dyDescent="0.25">
      <c r="A24" s="1" t="s">
        <v>29</v>
      </c>
      <c r="F24" s="5"/>
      <c r="M24">
        <v>44.54</v>
      </c>
      <c r="N24">
        <v>44.56</v>
      </c>
    </row>
    <row r="25" spans="1:14" x14ac:dyDescent="0.25">
      <c r="L25" t="s">
        <v>32</v>
      </c>
      <c r="M25" t="s">
        <v>33</v>
      </c>
      <c r="N25" t="s">
        <v>34</v>
      </c>
    </row>
    <row r="26" spans="1:14" x14ac:dyDescent="0.25">
      <c r="B26" s="5">
        <f>SUM(B8:B23)</f>
        <v>6.1162209999999995</v>
      </c>
      <c r="D26" s="1">
        <f>SUM(D8:D23)</f>
        <v>23.448831000000002</v>
      </c>
      <c r="G26" s="5">
        <f>G8+B26-D26</f>
        <v>45.412689999999998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24-5-2020 21h7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2020-05-24T13:07:41Z</dcterms:created>
  <dcterms:modified xsi:type="dcterms:W3CDTF">2020-05-26T23:54:37Z</dcterms:modified>
</cp:coreProperties>
</file>