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6-5-2021 18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J9" i="1"/>
  <c r="J15" i="1"/>
  <c r="J16" i="1"/>
  <c r="J17" i="1"/>
  <c r="J8" i="1"/>
  <c r="I9" i="1"/>
  <c r="I15" i="1"/>
  <c r="I16" i="1"/>
  <c r="I8" i="1"/>
  <c r="G16" i="1"/>
  <c r="G15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<sst xmlns="http://schemas.openxmlformats.org/spreadsheetml/2006/main" count="41" uniqueCount="28">
  <si>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</si>
  <si>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</si>
  <si>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</si>
  <si>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</si>
  <si>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</si>
  <si>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</si>
  <si>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</si>
  <si>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</si>
  <si>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</si>
  <si>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</si>
  <si>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</si>
  <si>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</si>
  <si>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</si>
  <si>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</si>
  <si>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</si>
  <si>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 xml:space="preserve">      F3</t>
  </si>
  <si>
    <t xml:space="preserve">      J3</t>
  </si>
  <si>
    <t>OLD fb</t>
  </si>
  <si>
    <t>TBM JZ1</t>
  </si>
  <si>
    <t>TBM F3577</t>
  </si>
  <si>
    <t>CP1</t>
  </si>
  <si>
    <t>TBM F3578</t>
  </si>
  <si>
    <t>CP2</t>
  </si>
  <si>
    <t>STN JZ3</t>
  </si>
  <si>
    <t>STN JZ2</t>
  </si>
  <si>
    <t xml:space="preserve"> </t>
  </si>
  <si>
    <t>gps</t>
  </si>
  <si>
    <t>tbm jz2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</si>
</sst>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D15" sqref="D15"/>
    </sheetView>
  </sheetViews>
  <sheetFormatPr defaultRowHeight="15" x14ac:dyDescent="0.25"/>
  <cols>
    <col min="1" max="1" width="10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10" width="9.28515625" style="1" customWidth="1"/>
    <col min="11" max="11" width="7.5703125" style="1" bestFit="1" customWidth="1"/>
    <col min="12" max="12" width="7" style="1" bestFit="1" customWidth="1"/>
    <col min="13" max="13" width="7.42578125" style="1" bestFit="1" customWidth="1"/>
    <col min="14" max="14" width="11" style="1" bestFit="1" customWidth="1"/>
  </cols>
  <sheetData>
    <row r="1" spans="1:14" x14ac:dyDescent="0.25">
      <c r="A1" s="7" t="s">
        <v>0</v>
      </c>
      <c r="B1" s="7"/>
      <c r="C1" s="7"/>
      <c r="D1" s="7"/>
    </row>
    <row r="3" spans="1:14" x14ac:dyDescent="0.25">
      <c r="A3" s="1" t="s">
        <v>1</v>
      </c>
      <c r="B3" s="4" t="s">
        <v>2</v>
      </c>
    </row>
    <row r="4" spans="1:14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1:14" x14ac:dyDescent="0.25">
      <c r="A6" s="3" t="s">
        <v>3</v>
      </c>
    </row>
    <row r="7" spans="1:14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17</v>
      </c>
      <c r="G7" s="2" t="s">
        <v>9</v>
      </c>
      <c r="H7" s="2" t="s">
        <v>26</v>
      </c>
      <c r="I7" s="2"/>
      <c r="J7" s="2"/>
      <c r="K7" s="2" t="s">
        <v>10</v>
      </c>
      <c r="L7" s="2" t="s">
        <v>11</v>
      </c>
      <c r="M7" s="2" t="s">
        <v>12</v>
      </c>
      <c r="N7" s="2" t="s">
        <v>13</v>
      </c>
    </row>
    <row r="8" spans="1:14" x14ac:dyDescent="0.25">
      <c r="A8" s="1" t="s">
        <v>18</v>
      </c>
      <c r="B8" s="5">
        <v>1.10649</v>
      </c>
      <c r="F8" s="1">
        <v>94.569000000000003</v>
      </c>
      <c r="G8" s="5">
        <v>94.569000000000003</v>
      </c>
      <c r="H8" s="5">
        <v>94.631</v>
      </c>
      <c r="I8" s="5">
        <f>G8-F8</f>
        <v>0</v>
      </c>
      <c r="J8" s="5">
        <f>H8-G8</f>
        <v>6.1999999999997613E-2</v>
      </c>
      <c r="K8" s="6">
        <v>3.7518539999999998</v>
      </c>
      <c r="N8" s="1" t="s">
        <v>14</v>
      </c>
    </row>
    <row r="9" spans="1:14" x14ac:dyDescent="0.25">
      <c r="A9" s="1" t="s">
        <v>24</v>
      </c>
      <c r="C9" s="5">
        <v>2.760097</v>
      </c>
      <c r="E9" s="5">
        <v>-1.653607</v>
      </c>
      <c r="F9" s="1">
        <v>92.941000000000003</v>
      </c>
      <c r="G9" s="5">
        <f>G8+B8-C9</f>
        <v>92.915392999999995</v>
      </c>
      <c r="H9" s="5">
        <v>92.941000000000003</v>
      </c>
      <c r="I9" s="5">
        <f>G9-F9</f>
        <v>-2.5607000000007929E-2</v>
      </c>
      <c r="J9" s="5">
        <f t="shared" ref="J9:J17" si="0">H9-G9</f>
        <v>2.5607000000007929E-2</v>
      </c>
      <c r="L9" s="6">
        <v>15.968218999999999</v>
      </c>
      <c r="N9" s="1" t="s">
        <v>14</v>
      </c>
    </row>
    <row r="10" spans="1:14" x14ac:dyDescent="0.25">
      <c r="A10" s="1" t="s">
        <v>19</v>
      </c>
      <c r="C10" s="5">
        <v>1.6784269999999999</v>
      </c>
      <c r="E10" s="5">
        <v>-0.57193700000000003</v>
      </c>
      <c r="G10" s="5">
        <f>G8+B8-C10</f>
        <v>93.997062999999997</v>
      </c>
      <c r="H10" s="5"/>
      <c r="I10" s="5" t="s">
        <v>25</v>
      </c>
      <c r="J10" s="5"/>
      <c r="L10" s="6">
        <v>3.0371800000000002</v>
      </c>
      <c r="N10" s="1" t="s">
        <v>14</v>
      </c>
    </row>
    <row r="11" spans="1:14" x14ac:dyDescent="0.25">
      <c r="A11" s="1" t="s">
        <v>20</v>
      </c>
      <c r="B11" s="5">
        <v>0.65237100000000003</v>
      </c>
      <c r="D11" s="5">
        <v>0.50612199999999996</v>
      </c>
      <c r="E11" s="5">
        <v>0.60036800000000001</v>
      </c>
      <c r="G11" s="5">
        <f>G8+B8-D11</f>
        <v>95.169367999999992</v>
      </c>
      <c r="H11" s="5"/>
      <c r="I11" s="5" t="s">
        <v>25</v>
      </c>
      <c r="J11" s="5"/>
      <c r="K11" s="6">
        <v>6.5621320000000001</v>
      </c>
      <c r="M11" s="6">
        <v>32.975797</v>
      </c>
      <c r="N11" s="1" t="s">
        <v>14</v>
      </c>
    </row>
    <row r="12" spans="1:14" x14ac:dyDescent="0.25">
      <c r="A12" s="1" t="s">
        <v>21</v>
      </c>
      <c r="C12" s="5">
        <v>0.13020699999999999</v>
      </c>
      <c r="E12" s="5">
        <v>0.52216399999999996</v>
      </c>
      <c r="G12" s="5">
        <f>G11+B11-C12</f>
        <v>95.691531999999995</v>
      </c>
      <c r="H12" s="5"/>
      <c r="I12" s="5" t="s">
        <v>25</v>
      </c>
      <c r="J12" s="5"/>
      <c r="L12" s="6">
        <v>12.303108999999999</v>
      </c>
      <c r="N12" s="1" t="s">
        <v>14</v>
      </c>
    </row>
    <row r="13" spans="1:14" x14ac:dyDescent="0.25">
      <c r="A13" s="1" t="s">
        <v>22</v>
      </c>
      <c r="B13" s="5">
        <v>0.226219</v>
      </c>
      <c r="D13" s="5">
        <v>2.9354149999999999</v>
      </c>
      <c r="E13" s="5">
        <v>-2.2830439999999999</v>
      </c>
      <c r="G13" s="5">
        <f>G11+B11-D13</f>
        <v>92.886323999999988</v>
      </c>
      <c r="H13" s="5"/>
      <c r="I13" s="5" t="s">
        <v>25</v>
      </c>
      <c r="J13" s="5"/>
      <c r="K13" s="6">
        <v>9.4067450000000008</v>
      </c>
      <c r="M13" s="6">
        <v>11.162046999999999</v>
      </c>
      <c r="N13" s="1" t="s">
        <v>14</v>
      </c>
    </row>
    <row r="14" spans="1:14" x14ac:dyDescent="0.25">
      <c r="A14" s="1" t="s">
        <v>15</v>
      </c>
      <c r="C14" s="5">
        <v>2.1986880000000002</v>
      </c>
      <c r="E14" s="5">
        <v>-1.972469</v>
      </c>
      <c r="G14" s="5">
        <f>G13+B13-C14</f>
        <v>90.913854999999984</v>
      </c>
      <c r="H14" s="5"/>
      <c r="I14" s="5" t="s">
        <v>25</v>
      </c>
      <c r="J14" s="5"/>
      <c r="L14" s="6">
        <v>5.8945780000000001</v>
      </c>
      <c r="N14" s="1" t="s">
        <v>14</v>
      </c>
    </row>
    <row r="15" spans="1:14" x14ac:dyDescent="0.25">
      <c r="A15" s="1" t="s">
        <v>23</v>
      </c>
      <c r="B15" s="5">
        <v>3.1035339999999998</v>
      </c>
      <c r="D15" s="5">
        <v>2.1507800000000001</v>
      </c>
      <c r="E15" s="5">
        <v>-1.924561</v>
      </c>
      <c r="F15" s="1">
        <v>91.055999999999997</v>
      </c>
      <c r="G15" s="5">
        <f>G13+B13-D15</f>
        <v>90.961762999999991</v>
      </c>
      <c r="H15" s="5">
        <v>91.010999999999996</v>
      </c>
      <c r="I15" s="5">
        <f>G15-F15</f>
        <v>-9.4237000000006788E-2</v>
      </c>
      <c r="J15" s="5">
        <f t="shared" si="0"/>
        <v>4.9237000000005082E-2</v>
      </c>
      <c r="K15" s="6">
        <v>12.949956</v>
      </c>
      <c r="M15" s="6">
        <v>4.8786180000000003</v>
      </c>
      <c r="N15" s="1" t="s">
        <v>14</v>
      </c>
    </row>
    <row r="16" spans="1:14" x14ac:dyDescent="0.25">
      <c r="A16" s="1" t="s">
        <v>16</v>
      </c>
      <c r="D16" s="5">
        <v>3.103272</v>
      </c>
      <c r="E16" s="5">
        <v>2.6200000000000003E-4</v>
      </c>
      <c r="F16" s="1">
        <v>91.055999999999997</v>
      </c>
      <c r="G16" s="5">
        <f>G15+B15-D16</f>
        <v>90.962024999999983</v>
      </c>
      <c r="H16" s="5" t="s">
        <v>25</v>
      </c>
      <c r="I16" s="5">
        <f>G16-F16</f>
        <v>-9.3975000000014575E-2</v>
      </c>
      <c r="J16" s="5" t="e">
        <f t="shared" si="0"/>
        <v>#VALUE!</v>
      </c>
      <c r="M16" s="6">
        <v>12.954311000000001</v>
      </c>
      <c r="N16" s="1" t="s">
        <v>14</v>
      </c>
    </row>
    <row r="17" spans="1:10" x14ac:dyDescent="0.25">
      <c r="A17" s="1" t="s">
        <v>27</v>
      </c>
      <c r="F17" s="1">
        <v>90.073999999999998</v>
      </c>
      <c r="H17" s="1">
        <v>90.049000000000007</v>
      </c>
      <c r="J17" s="5">
        <f t="shared" si="0"/>
        <v>90.049000000000007</v>
      </c>
    </row>
    <row r="21" spans="1:10" x14ac:dyDescent="0.25">
      <c r="F21" s="1">
        <v>88.66</v>
      </c>
      <c r="H21" s="1">
        <v>88.656999999999996</v>
      </c>
      <c r="J21" s="1">
        <f>H21-F21</f>
        <v>-3.0000000000001137E-3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6-5-2021 18h10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2021-05-06T10:10:35Z</dcterms:created>
  <dcterms:modified xsi:type="dcterms:W3CDTF">2021-05-18T11:22:08Z</dcterms:modified>
</cp:coreProperties>
</file>