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 _FV\JBD_CLAIM\Claim_2023\"/>
    </mc:Choice>
  </mc:AlternateContent>
  <xr:revisionPtr revIDLastSave="0" documentId="13_ncr:1_{8A4B22A4-9FA3-4B17-843C-19582707AD4A}" xr6:coauthVersionLast="47" xr6:coauthVersionMax="47" xr10:uidLastSave="{00000000-0000-0000-0000-000000000000}"/>
  <bookViews>
    <workbookView xWindow="-108" yWindow="-108" windowWidth="30936" windowHeight="16896" xr2:uid="{778B8C4D-F2BA-4187-B9A8-2A073C116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1" l="1"/>
  <c r="F53" i="1"/>
  <c r="G53" i="1"/>
  <c r="G72" i="1" s="1"/>
  <c r="H53" i="1"/>
  <c r="I53" i="1"/>
  <c r="J53" i="1"/>
  <c r="K53" i="1"/>
  <c r="K72" i="1" s="1"/>
  <c r="L53" i="1"/>
  <c r="M53" i="1"/>
  <c r="M72" i="1" s="1"/>
  <c r="N53" i="1"/>
  <c r="D53" i="1"/>
  <c r="C53" i="1"/>
  <c r="N68" i="1"/>
  <c r="M68" i="1"/>
  <c r="L68" i="1"/>
  <c r="K68" i="1"/>
  <c r="J68" i="1"/>
  <c r="I68" i="1"/>
  <c r="H68" i="1"/>
  <c r="G68" i="1"/>
  <c r="F68" i="1"/>
  <c r="E68" i="1"/>
  <c r="D68" i="1"/>
  <c r="C68" i="1"/>
  <c r="K18" i="1"/>
  <c r="L18" i="1"/>
  <c r="M18" i="1"/>
  <c r="N18" i="1"/>
  <c r="J18" i="1"/>
  <c r="F33" i="1"/>
  <c r="G18" i="1"/>
  <c r="N33" i="1"/>
  <c r="M33" i="1"/>
  <c r="L33" i="1"/>
  <c r="K33" i="1"/>
  <c r="J33" i="1"/>
  <c r="I33" i="1"/>
  <c r="I18" i="1"/>
  <c r="H33" i="1"/>
  <c r="H18" i="1"/>
  <c r="G33" i="1"/>
  <c r="F18" i="1"/>
  <c r="E33" i="1"/>
  <c r="E18" i="1"/>
  <c r="D33" i="1"/>
  <c r="D18" i="1"/>
  <c r="C33" i="1"/>
  <c r="C18" i="1"/>
  <c r="D72" i="1" l="1"/>
  <c r="N72" i="1"/>
  <c r="C72" i="1"/>
  <c r="J72" i="1"/>
  <c r="I72" i="1"/>
  <c r="E72" i="1"/>
  <c r="L72" i="1"/>
  <c r="H72" i="1"/>
  <c r="F72" i="1"/>
  <c r="F37" i="1"/>
  <c r="E37" i="1"/>
  <c r="N37" i="1"/>
  <c r="G37" i="1"/>
  <c r="L37" i="1"/>
  <c r="H37" i="1"/>
  <c r="J37" i="1"/>
  <c r="D37" i="1"/>
  <c r="I37" i="1"/>
  <c r="C37" i="1"/>
  <c r="K37" i="1"/>
  <c r="M37" i="1"/>
</calcChain>
</file>

<file path=xl/sharedStrings.xml><?xml version="1.0" encoding="utf-8"?>
<sst xmlns="http://schemas.openxmlformats.org/spreadsheetml/2006/main" count="202" uniqueCount="72">
  <si>
    <t>AIFIF AIMAN BIN ABDUL AZIZ</t>
  </si>
  <si>
    <t>MOHD NAFIZI BIN MOHD RAZALI</t>
  </si>
  <si>
    <t>NUR ANUAR BIN MOHD RAZALI</t>
  </si>
  <si>
    <t>Y</t>
  </si>
  <si>
    <t xml:space="preserve"> </t>
  </si>
  <si>
    <t>02/21</t>
  </si>
  <si>
    <t>03/21</t>
  </si>
  <si>
    <t>04/21</t>
  </si>
  <si>
    <t>05/21</t>
  </si>
  <si>
    <t>6/21</t>
  </si>
  <si>
    <t>07/21</t>
  </si>
  <si>
    <t>08/21</t>
  </si>
  <si>
    <t>9/21</t>
  </si>
  <si>
    <t>01/21</t>
  </si>
  <si>
    <t>10/21</t>
  </si>
  <si>
    <t>11/21</t>
  </si>
  <si>
    <t>12/21</t>
  </si>
  <si>
    <t>901028-03-6039</t>
  </si>
  <si>
    <t>SLAMET RUDI HATTONO</t>
  </si>
  <si>
    <t>C4314699</t>
  </si>
  <si>
    <t>870911-29-5305</t>
  </si>
  <si>
    <t>830417-03-6125</t>
  </si>
  <si>
    <t>FOO CHEE YONG</t>
  </si>
  <si>
    <t>AFIF AIMAN BIN ABDUL AZIZ</t>
  </si>
  <si>
    <t>Total</t>
  </si>
  <si>
    <t>PETROL</t>
  </si>
  <si>
    <t>HARDWARE</t>
  </si>
  <si>
    <t>CAR MAINTENANCE</t>
  </si>
  <si>
    <t>Car Installment</t>
  </si>
  <si>
    <t>TOLL / PARKING</t>
  </si>
  <si>
    <t>UTILITY BIL</t>
  </si>
  <si>
    <t>MEDICAL</t>
  </si>
  <si>
    <t>ENTERTAIMENT</t>
  </si>
  <si>
    <t>HOTEL</t>
  </si>
  <si>
    <t xml:space="preserve">C. PLAN / STATIONARY </t>
  </si>
  <si>
    <t>No IC</t>
  </si>
  <si>
    <t>Name</t>
  </si>
  <si>
    <t>SALARY REPORT 2021</t>
  </si>
  <si>
    <t>YEAP YANN HONG</t>
  </si>
  <si>
    <t>Claim Report 2022</t>
  </si>
  <si>
    <t>01/22</t>
  </si>
  <si>
    <t>02/22</t>
  </si>
  <si>
    <t>03/22</t>
  </si>
  <si>
    <t>04/22</t>
  </si>
  <si>
    <t>6/22</t>
  </si>
  <si>
    <t>05/22</t>
  </si>
  <si>
    <t>08/22</t>
  </si>
  <si>
    <t>9/22</t>
  </si>
  <si>
    <t>10/22</t>
  </si>
  <si>
    <t>11/22</t>
  </si>
  <si>
    <t>12/22</t>
  </si>
  <si>
    <t>Total Claim 2022</t>
  </si>
  <si>
    <t>MUHAMMAD NOOR SYAMSUL RIZAL</t>
  </si>
  <si>
    <t>900519-03-6311</t>
  </si>
  <si>
    <t>01/23</t>
  </si>
  <si>
    <t>02/23</t>
  </si>
  <si>
    <t>03/23</t>
  </si>
  <si>
    <t>04/23</t>
  </si>
  <si>
    <t>05/23</t>
  </si>
  <si>
    <t>6/23</t>
  </si>
  <si>
    <t>07/23</t>
  </si>
  <si>
    <t>08/23</t>
  </si>
  <si>
    <t>9/23</t>
  </si>
  <si>
    <t>10/23</t>
  </si>
  <si>
    <t>11/23</t>
  </si>
  <si>
    <t>12/23</t>
  </si>
  <si>
    <t>Claim Report 2023</t>
  </si>
  <si>
    <t>SALARY REPORT 2023</t>
  </si>
  <si>
    <t>MOHD RISZUAN BIN SAMSUDIN</t>
  </si>
  <si>
    <t>MOHD HAFIZ BIN REJAB</t>
  </si>
  <si>
    <t>Cheque Number</t>
  </si>
  <si>
    <t>Total Claim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</si>
</sst>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7" fontId="0" fillId="0" borderId="0" xfId="0" quotePrefix="1" applyNumberFormat="1"/>
    <xf numFmtId="16" fontId="0" fillId="0" borderId="0" xfId="0" quotePrefix="1" applyNumberFormat="1"/>
    <xf numFmtId="0" fontId="0" fillId="0" borderId="0" xfId="0" quotePrefix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17" fontId="0" fillId="0" borderId="8" xfId="0" quotePrefix="1" applyNumberFormat="1" applyBorder="1"/>
    <xf numFmtId="16" fontId="0" fillId="0" borderId="8" xfId="0" quotePrefix="1" applyNumberFormat="1" applyBorder="1"/>
    <xf numFmtId="0" fontId="0" fillId="0" borderId="8" xfId="0" quotePrefix="1" applyBorder="1"/>
    <xf numFmtId="0" fontId="0" fillId="0" borderId="9" xfId="0" quotePrefix="1" applyBorder="1"/>
    <xf numFmtId="0" fontId="1" fillId="0" borderId="2" xfId="0" applyFont="1" applyBorder="1"/>
    <xf numFmtId="0" fontId="1" fillId="0" borderId="4" xfId="0" applyFont="1" applyBorder="1"/>
    <xf numFmtId="0" fontId="0" fillId="0" borderId="13" xfId="0" applyFill="1" applyBorder="1"/>
    <xf numFmtId="0" fontId="0" fillId="0" borderId="0" xfId="0" applyFill="1" applyBorder="1"/>
    <xf numFmtId="17" fontId="0" fillId="0" borderId="1" xfId="0" quotePrefix="1" applyNumberFormat="1" applyBorder="1"/>
    <xf numFmtId="16" fontId="0" fillId="0" borderId="1" xfId="0" quotePrefix="1" applyNumberFormat="1" applyBorder="1"/>
    <xf numFmtId="0" fontId="0" fillId="0" borderId="1" xfId="0" quotePrefix="1" applyBorder="1"/>
    <xf numFmtId="0" fontId="1" fillId="0" borderId="14" xfId="0" applyFont="1" applyBorder="1"/>
    <xf numFmtId="0" fontId="0" fillId="0" borderId="3" xfId="0" quotePrefix="1" applyBorder="1"/>
    <xf numFmtId="0" fontId="3" fillId="0" borderId="7" xfId="0" applyFont="1" applyBorder="1" applyAlignment="1">
      <alignment horizontal="center"/>
    </xf>
    <xf numFmtId="17" fontId="3" fillId="0" borderId="8" xfId="0" quotePrefix="1" applyNumberFormat="1" applyFont="1" applyBorder="1"/>
    <xf numFmtId="16" fontId="3" fillId="0" borderId="8" xfId="0" quotePrefix="1" applyNumberFormat="1" applyFont="1" applyBorder="1"/>
    <xf numFmtId="0" fontId="3" fillId="0" borderId="8" xfId="0" quotePrefix="1" applyFont="1" applyBorder="1"/>
    <xf numFmtId="0" fontId="3" fillId="0" borderId="9" xfId="0" quotePrefix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3" fillId="0" borderId="7" xfId="0" applyFont="1" applyBorder="1"/>
    <xf numFmtId="0" fontId="4" fillId="0" borderId="2" xfId="0" applyFont="1" applyBorder="1"/>
    <xf numFmtId="0" fontId="4" fillId="0" borderId="4" xfId="0" applyFont="1" applyBorder="1"/>
    <xf numFmtId="0" fontId="3" fillId="0" borderId="6" xfId="0" applyFont="1" applyBorder="1"/>
    <xf numFmtId="0" fontId="4" fillId="0" borderId="0" xfId="0" applyFont="1"/>
    <xf numFmtId="0" fontId="4" fillId="0" borderId="14" xfId="0" applyFont="1" applyBorder="1"/>
    <xf numFmtId="17" fontId="3" fillId="0" borderId="1" xfId="0" quotePrefix="1" applyNumberFormat="1" applyFont="1" applyBorder="1"/>
    <xf numFmtId="16" fontId="3" fillId="0" borderId="1" xfId="0" quotePrefix="1" applyNumberFormat="1" applyFont="1" applyBorder="1"/>
    <xf numFmtId="0" fontId="3" fillId="0" borderId="1" xfId="0" quotePrefix="1" applyFont="1" applyBorder="1"/>
    <xf numFmtId="0" fontId="3" fillId="0" borderId="3" xfId="0" quotePrefix="1" applyFont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CDD8-3B40-4536-85E3-8FB21ED3296C}">
  <dimension ref="A2:O76"/>
  <sheetViews>
    <sheetView tabSelected="1" topLeftCell="B43" zoomScale="110" zoomScaleNormal="110" workbookViewId="0">
      <selection activeCell="B44" sqref="B44:N76"/>
    </sheetView>
  </sheetViews>
  <sheetFormatPr defaultRowHeight="14.4" x14ac:dyDescent="0.3"/>
  <cols>
    <col min="1" max="1" width="4.21875" customWidth="1"/>
    <col min="2" max="2" width="31.77734375" bestFit="1" customWidth="1"/>
    <col min="3" max="3" width="8.77734375" customWidth="1"/>
    <col min="4" max="4" width="8.44140625" customWidth="1"/>
    <col min="5" max="5" width="8.5546875" customWidth="1"/>
    <col min="6" max="6" width="7.33203125" customWidth="1"/>
    <col min="7" max="8" width="8.77734375" customWidth="1"/>
    <col min="9" max="9" width="8.44140625" customWidth="1"/>
    <col min="10" max="11" width="8.6640625" customWidth="1"/>
    <col min="12" max="12" width="8.44140625" customWidth="1"/>
    <col min="13" max="13" width="7.21875" customWidth="1"/>
    <col min="14" max="14" width="9" customWidth="1"/>
  </cols>
  <sheetData>
    <row r="2" spans="1:14" x14ac:dyDescent="0.3">
      <c r="A2" t="s">
        <v>35</v>
      </c>
      <c r="B2" t="s">
        <v>36</v>
      </c>
      <c r="C2" s="1" t="s">
        <v>13</v>
      </c>
      <c r="D2" s="1" t="s">
        <v>5</v>
      </c>
      <c r="E2" s="2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2" t="s">
        <v>12</v>
      </c>
      <c r="L2" s="3" t="s">
        <v>14</v>
      </c>
      <c r="M2" s="3" t="s">
        <v>15</v>
      </c>
      <c r="N2" s="3" t="s">
        <v>16</v>
      </c>
    </row>
    <row r="3" spans="1:14" x14ac:dyDescent="0.3">
      <c r="A3" t="s">
        <v>17</v>
      </c>
      <c r="B3" t="s">
        <v>0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</row>
    <row r="4" spans="1:14" x14ac:dyDescent="0.3">
      <c r="A4" t="s">
        <v>21</v>
      </c>
      <c r="B4" t="s">
        <v>1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3</v>
      </c>
      <c r="L4" t="s">
        <v>3</v>
      </c>
      <c r="M4" t="s">
        <v>3</v>
      </c>
      <c r="N4" t="s">
        <v>3</v>
      </c>
    </row>
    <row r="5" spans="1:14" x14ac:dyDescent="0.3">
      <c r="A5" t="s">
        <v>20</v>
      </c>
      <c r="B5" t="s">
        <v>2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4</v>
      </c>
      <c r="K5" t="s">
        <v>4</v>
      </c>
      <c r="N5" t="s">
        <v>3</v>
      </c>
    </row>
    <row r="6" spans="1:14" x14ac:dyDescent="0.3">
      <c r="A6" t="s">
        <v>53</v>
      </c>
      <c r="B6" t="s">
        <v>52</v>
      </c>
      <c r="G6" t="s">
        <v>4</v>
      </c>
      <c r="H6" t="s">
        <v>4</v>
      </c>
      <c r="I6" t="s">
        <v>4</v>
      </c>
      <c r="J6" t="s">
        <v>3</v>
      </c>
      <c r="K6" t="s">
        <v>3</v>
      </c>
      <c r="L6" t="s">
        <v>3</v>
      </c>
      <c r="M6" t="s">
        <v>3</v>
      </c>
      <c r="N6" t="s">
        <v>3</v>
      </c>
    </row>
    <row r="7" spans="1:14" x14ac:dyDescent="0.3">
      <c r="A7" t="s">
        <v>19</v>
      </c>
      <c r="B7" t="s">
        <v>18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L7" t="s">
        <v>4</v>
      </c>
      <c r="M7" t="s">
        <v>4</v>
      </c>
      <c r="N7" t="s">
        <v>4</v>
      </c>
    </row>
    <row r="9" spans="1:14" ht="15" thickBot="1" x14ac:dyDescent="0.35"/>
    <row r="10" spans="1:14" ht="15" thickBot="1" x14ac:dyDescent="0.35">
      <c r="B10" s="54" t="s">
        <v>37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</row>
    <row r="11" spans="1:14" x14ac:dyDescent="0.3">
      <c r="B11" s="12"/>
      <c r="C11" s="13" t="s">
        <v>40</v>
      </c>
      <c r="D11" s="13" t="s">
        <v>41</v>
      </c>
      <c r="E11" s="14" t="s">
        <v>42</v>
      </c>
      <c r="F11" s="15" t="s">
        <v>43</v>
      </c>
      <c r="G11" s="15" t="s">
        <v>45</v>
      </c>
      <c r="H11" s="15" t="s">
        <v>44</v>
      </c>
      <c r="I11" s="15" t="s">
        <v>10</v>
      </c>
      <c r="J11" s="15" t="s">
        <v>46</v>
      </c>
      <c r="K11" s="14" t="s">
        <v>47</v>
      </c>
      <c r="L11" s="15" t="s">
        <v>48</v>
      </c>
      <c r="M11" s="15" t="s">
        <v>49</v>
      </c>
      <c r="N11" s="16" t="s">
        <v>50</v>
      </c>
    </row>
    <row r="12" spans="1:14" x14ac:dyDescent="0.3">
      <c r="B12" s="6" t="s">
        <v>22</v>
      </c>
      <c r="C12" s="5">
        <v>3560</v>
      </c>
      <c r="D12" s="5">
        <v>3560</v>
      </c>
      <c r="E12" s="5">
        <v>3560</v>
      </c>
      <c r="F12" s="5">
        <v>3560</v>
      </c>
      <c r="G12" s="5">
        <v>3560</v>
      </c>
      <c r="H12" s="5">
        <v>3560</v>
      </c>
      <c r="I12" s="5">
        <v>3560</v>
      </c>
      <c r="J12" s="5">
        <v>3560</v>
      </c>
      <c r="K12" s="5">
        <v>3560</v>
      </c>
      <c r="L12" s="5">
        <v>3560</v>
      </c>
      <c r="M12" s="5">
        <v>3560</v>
      </c>
      <c r="N12" s="7">
        <v>3560</v>
      </c>
    </row>
    <row r="13" spans="1:14" x14ac:dyDescent="0.3">
      <c r="B13" s="6" t="s">
        <v>18</v>
      </c>
      <c r="C13" s="5">
        <v>2860</v>
      </c>
      <c r="D13" s="5">
        <v>2750</v>
      </c>
      <c r="E13" s="5">
        <v>2970</v>
      </c>
      <c r="F13" s="5">
        <v>2860</v>
      </c>
      <c r="G13" s="5">
        <v>2970</v>
      </c>
      <c r="H13" s="5">
        <v>2860</v>
      </c>
      <c r="I13" s="5">
        <v>2860</v>
      </c>
      <c r="J13" s="5">
        <v>2750</v>
      </c>
      <c r="K13" s="5"/>
      <c r="L13" s="5" t="s">
        <v>4</v>
      </c>
      <c r="M13" s="5"/>
      <c r="N13" s="7"/>
    </row>
    <row r="14" spans="1:14" x14ac:dyDescent="0.3">
      <c r="B14" s="6" t="s">
        <v>23</v>
      </c>
      <c r="C14" s="5">
        <v>2860</v>
      </c>
      <c r="D14" s="5">
        <v>2750</v>
      </c>
      <c r="E14" s="5">
        <v>2970</v>
      </c>
      <c r="F14" s="5">
        <v>2860</v>
      </c>
      <c r="G14" s="5">
        <v>2970</v>
      </c>
      <c r="H14" s="5">
        <v>2860</v>
      </c>
      <c r="I14" s="5">
        <v>2860</v>
      </c>
      <c r="J14" s="5">
        <v>2750</v>
      </c>
      <c r="K14" s="5">
        <v>2750</v>
      </c>
      <c r="L14" s="5">
        <v>2750</v>
      </c>
      <c r="M14" s="5">
        <v>2860</v>
      </c>
      <c r="N14" s="7"/>
    </row>
    <row r="15" spans="1:14" x14ac:dyDescent="0.3">
      <c r="B15" s="6" t="s">
        <v>2</v>
      </c>
      <c r="C15" s="5">
        <v>2860</v>
      </c>
      <c r="D15" s="5">
        <v>2750</v>
      </c>
      <c r="E15" s="5">
        <v>2970</v>
      </c>
      <c r="F15" s="5">
        <v>2860</v>
      </c>
      <c r="G15" s="5">
        <v>2970</v>
      </c>
      <c r="H15" s="5">
        <v>2860</v>
      </c>
      <c r="I15" s="5">
        <v>2860</v>
      </c>
      <c r="J15" s="5"/>
      <c r="K15" s="5"/>
      <c r="L15" s="5"/>
      <c r="M15" s="5"/>
      <c r="N15" s="7">
        <v>2750</v>
      </c>
    </row>
    <row r="16" spans="1:14" x14ac:dyDescent="0.3">
      <c r="B16" s="6" t="s">
        <v>1</v>
      </c>
      <c r="C16" s="5"/>
      <c r="D16" s="5"/>
      <c r="E16" s="5"/>
      <c r="F16" s="5"/>
      <c r="G16" s="5"/>
      <c r="H16" s="5"/>
      <c r="I16" s="5"/>
      <c r="J16" s="5"/>
      <c r="K16" s="5">
        <v>2750</v>
      </c>
      <c r="L16" s="5">
        <v>2640</v>
      </c>
      <c r="M16" s="5">
        <v>2860</v>
      </c>
      <c r="N16" s="7">
        <v>2750</v>
      </c>
    </row>
    <row r="17" spans="2:15" x14ac:dyDescent="0.3">
      <c r="B17" s="6" t="s">
        <v>52</v>
      </c>
      <c r="C17" s="5"/>
      <c r="D17" s="5"/>
      <c r="E17" s="5"/>
      <c r="F17" s="5"/>
      <c r="G17" s="5"/>
      <c r="H17" s="5"/>
      <c r="I17" s="5"/>
      <c r="J17" s="5">
        <v>2750</v>
      </c>
      <c r="K17" s="5">
        <v>2750</v>
      </c>
      <c r="L17" s="5">
        <v>2640</v>
      </c>
      <c r="M17" s="5">
        <v>2860</v>
      </c>
      <c r="N17" s="7">
        <v>2750</v>
      </c>
    </row>
    <row r="18" spans="2:15" ht="15" thickBot="1" x14ac:dyDescent="0.35">
      <c r="B18" s="8" t="s">
        <v>24</v>
      </c>
      <c r="C18" s="9">
        <f>SUM(C12:C16)</f>
        <v>12140</v>
      </c>
      <c r="D18" s="9">
        <f>SUM(D12:D16)</f>
        <v>11810</v>
      </c>
      <c r="E18" s="9">
        <f>SUM(E12:E16)</f>
        <v>12470</v>
      </c>
      <c r="F18" s="9">
        <f>SUM(F12:F16)</f>
        <v>12140</v>
      </c>
      <c r="G18" s="9">
        <f>SUM(G12:G17)</f>
        <v>12470</v>
      </c>
      <c r="H18" s="9">
        <f t="shared" ref="H18:I18" si="0">SUM(H12:H16)</f>
        <v>12140</v>
      </c>
      <c r="I18" s="9">
        <f t="shared" si="0"/>
        <v>12140</v>
      </c>
      <c r="J18" s="9">
        <f>SUM(J12:J17)</f>
        <v>11810</v>
      </c>
      <c r="K18" s="9">
        <f t="shared" ref="K18:N18" si="1">SUM(K12:K17)</f>
        <v>11810</v>
      </c>
      <c r="L18" s="9">
        <f t="shared" si="1"/>
        <v>11590</v>
      </c>
      <c r="M18" s="9">
        <f t="shared" si="1"/>
        <v>12140</v>
      </c>
      <c r="N18" s="9">
        <f t="shared" si="1"/>
        <v>11810</v>
      </c>
    </row>
    <row r="19" spans="2:15" ht="15" thickBot="1" x14ac:dyDescent="0.35"/>
    <row r="20" spans="2:15" ht="15" thickBot="1" x14ac:dyDescent="0.35">
      <c r="B20" s="54" t="s">
        <v>39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19"/>
    </row>
    <row r="21" spans="2:15" x14ac:dyDescent="0.3">
      <c r="B21" s="11"/>
      <c r="C21" s="13" t="s">
        <v>40</v>
      </c>
      <c r="D21" s="13" t="s">
        <v>41</v>
      </c>
      <c r="E21" s="14" t="s">
        <v>42</v>
      </c>
      <c r="F21" s="15" t="s">
        <v>43</v>
      </c>
      <c r="G21" s="15" t="s">
        <v>45</v>
      </c>
      <c r="H21" s="15" t="s">
        <v>44</v>
      </c>
      <c r="I21" s="15" t="s">
        <v>10</v>
      </c>
      <c r="J21" s="15" t="s">
        <v>46</v>
      </c>
      <c r="K21" s="14" t="s">
        <v>47</v>
      </c>
      <c r="L21" s="15" t="s">
        <v>48</v>
      </c>
      <c r="M21" s="15" t="s">
        <v>49</v>
      </c>
      <c r="N21" s="16" t="s">
        <v>50</v>
      </c>
    </row>
    <row r="22" spans="2:15" x14ac:dyDescent="0.3">
      <c r="B22" s="17" t="s">
        <v>25</v>
      </c>
      <c r="C22" s="5">
        <v>718.03</v>
      </c>
      <c r="D22" s="5">
        <v>714.71</v>
      </c>
      <c r="E22" s="5">
        <v>950.15</v>
      </c>
      <c r="F22" s="5">
        <v>1821.93</v>
      </c>
      <c r="G22" s="5">
        <v>489.62</v>
      </c>
      <c r="H22" s="5">
        <v>1669.62</v>
      </c>
      <c r="I22" s="5">
        <v>1236.94</v>
      </c>
      <c r="J22" s="5">
        <v>1320.41</v>
      </c>
      <c r="K22" s="5">
        <v>787.43</v>
      </c>
      <c r="L22" s="5">
        <v>1748.54</v>
      </c>
      <c r="M22" s="5">
        <v>1588.8</v>
      </c>
      <c r="N22" s="7">
        <v>874.26</v>
      </c>
    </row>
    <row r="23" spans="2:15" x14ac:dyDescent="0.3">
      <c r="B23" s="17" t="s">
        <v>26</v>
      </c>
      <c r="C23" s="5">
        <v>1178.5</v>
      </c>
      <c r="D23" s="5">
        <v>1154.5999999999999</v>
      </c>
      <c r="E23" s="5">
        <v>366.2</v>
      </c>
      <c r="F23" s="5">
        <v>510.2</v>
      </c>
      <c r="G23" s="5">
        <v>1953.7</v>
      </c>
      <c r="H23" s="5">
        <v>1279.5999999999999</v>
      </c>
      <c r="I23" s="5">
        <v>43.2</v>
      </c>
      <c r="J23" s="5">
        <v>4160.3</v>
      </c>
      <c r="K23" s="5">
        <v>4390</v>
      </c>
      <c r="L23" s="5">
        <v>282.55</v>
      </c>
      <c r="M23" s="5">
        <v>851.1</v>
      </c>
      <c r="N23" s="7">
        <v>59.6</v>
      </c>
    </row>
    <row r="24" spans="2:15" x14ac:dyDescent="0.3">
      <c r="B24" s="17" t="s">
        <v>27</v>
      </c>
      <c r="C24" s="5">
        <v>0</v>
      </c>
      <c r="D24" s="5">
        <v>0</v>
      </c>
      <c r="E24" s="5">
        <v>32</v>
      </c>
      <c r="F24" s="5">
        <v>0</v>
      </c>
      <c r="G24" s="5">
        <v>1001.5</v>
      </c>
      <c r="H24" s="5">
        <v>420.3</v>
      </c>
      <c r="I24" s="5">
        <v>0</v>
      </c>
      <c r="J24" s="5">
        <v>0</v>
      </c>
      <c r="K24" s="5">
        <v>370</v>
      </c>
      <c r="L24" s="5">
        <v>1333</v>
      </c>
      <c r="M24" s="5">
        <v>476</v>
      </c>
      <c r="N24" s="7">
        <v>0</v>
      </c>
    </row>
    <row r="25" spans="2:15" x14ac:dyDescent="0.3">
      <c r="B25" s="17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7">
        <v>0</v>
      </c>
    </row>
    <row r="26" spans="2:15" x14ac:dyDescent="0.3">
      <c r="B26" s="17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50</v>
      </c>
      <c r="M26" s="5">
        <v>500</v>
      </c>
      <c r="N26" s="7">
        <v>0</v>
      </c>
    </row>
    <row r="27" spans="2:15" x14ac:dyDescent="0.3">
      <c r="B27" s="17" t="s">
        <v>30</v>
      </c>
      <c r="C27" s="5">
        <v>414.75</v>
      </c>
      <c r="D27" s="5">
        <v>139.37</v>
      </c>
      <c r="E27" s="5">
        <v>172.41</v>
      </c>
      <c r="F27" s="5">
        <v>168</v>
      </c>
      <c r="G27" s="5">
        <v>168.3</v>
      </c>
      <c r="H27" s="5">
        <v>187.97</v>
      </c>
      <c r="I27" s="5">
        <v>457.67</v>
      </c>
      <c r="J27" s="5">
        <v>162.44999999999999</v>
      </c>
      <c r="K27" s="5">
        <v>165.84</v>
      </c>
      <c r="L27" s="5">
        <v>164.47</v>
      </c>
      <c r="M27" s="5">
        <v>165.68</v>
      </c>
      <c r="N27" s="7">
        <v>161.91</v>
      </c>
    </row>
    <row r="28" spans="2:15" x14ac:dyDescent="0.3">
      <c r="B28" s="17" t="s">
        <v>34</v>
      </c>
      <c r="C28" s="5">
        <v>0</v>
      </c>
      <c r="D28" s="5">
        <v>0</v>
      </c>
      <c r="E28" s="5">
        <v>205.5</v>
      </c>
      <c r="F28" s="5">
        <v>0</v>
      </c>
      <c r="G28" s="5">
        <v>0</v>
      </c>
      <c r="H28" s="5">
        <v>49.5</v>
      </c>
      <c r="I28" s="5">
        <v>201.6</v>
      </c>
      <c r="J28" s="5">
        <v>18.100000000000001</v>
      </c>
      <c r="K28" s="5">
        <v>61.2</v>
      </c>
      <c r="L28" s="5">
        <v>293.02999999999997</v>
      </c>
      <c r="M28" s="5">
        <v>112.1</v>
      </c>
      <c r="N28" s="7">
        <v>82.8</v>
      </c>
    </row>
    <row r="29" spans="2:15" x14ac:dyDescent="0.3">
      <c r="B29" s="17" t="s">
        <v>31</v>
      </c>
      <c r="C29" s="5">
        <v>0</v>
      </c>
      <c r="D29" s="5">
        <v>160</v>
      </c>
      <c r="E29" s="5">
        <v>299</v>
      </c>
      <c r="F29" s="5">
        <v>0</v>
      </c>
      <c r="G29" s="5">
        <v>60</v>
      </c>
      <c r="H29" s="5">
        <v>750</v>
      </c>
      <c r="I29" s="5">
        <v>102</v>
      </c>
      <c r="J29" s="5">
        <v>0</v>
      </c>
      <c r="K29" s="5">
        <v>119.4</v>
      </c>
      <c r="L29" s="5">
        <v>0</v>
      </c>
      <c r="M29" s="5">
        <v>183.5</v>
      </c>
      <c r="N29" s="7">
        <v>22.8</v>
      </c>
    </row>
    <row r="30" spans="2:15" x14ac:dyDescent="0.3">
      <c r="B30" s="17" t="s">
        <v>32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7">
        <v>0</v>
      </c>
      <c r="O30" s="20"/>
    </row>
    <row r="31" spans="2:15" x14ac:dyDescent="0.3">
      <c r="B31" s="17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413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7">
        <v>0</v>
      </c>
    </row>
    <row r="32" spans="2:15" x14ac:dyDescent="0.3">
      <c r="B32" s="6"/>
      <c r="C32" s="5"/>
      <c r="D32" s="5" t="s">
        <v>4</v>
      </c>
      <c r="E32" s="5"/>
      <c r="F32" s="5"/>
      <c r="G32" s="5"/>
      <c r="H32" s="5"/>
      <c r="I32" s="5"/>
      <c r="J32" s="5"/>
      <c r="K32" s="5"/>
      <c r="L32" s="5"/>
      <c r="M32" s="5"/>
      <c r="N32" s="7"/>
    </row>
    <row r="33" spans="2:14" ht="15" thickBot="1" x14ac:dyDescent="0.35">
      <c r="B33" s="18" t="s">
        <v>24</v>
      </c>
      <c r="C33" s="9">
        <f>SUM(C22:C32)</f>
        <v>2311.2799999999997</v>
      </c>
      <c r="D33" s="9">
        <f>SUM(D22:D32)</f>
        <v>2168.6799999999998</v>
      </c>
      <c r="E33" s="9">
        <f t="shared" ref="E33:N33" si="2">SUM(E22:E31)</f>
        <v>2025.26</v>
      </c>
      <c r="F33" s="9">
        <f t="shared" si="2"/>
        <v>2500.13</v>
      </c>
      <c r="G33" s="9">
        <f t="shared" si="2"/>
        <v>3673.1200000000003</v>
      </c>
      <c r="H33" s="9">
        <f t="shared" si="2"/>
        <v>4769.99</v>
      </c>
      <c r="I33" s="9">
        <f t="shared" si="2"/>
        <v>2041.41</v>
      </c>
      <c r="J33" s="9">
        <f t="shared" si="2"/>
        <v>5661.26</v>
      </c>
      <c r="K33" s="9">
        <f t="shared" si="2"/>
        <v>5893.87</v>
      </c>
      <c r="L33" s="9">
        <f t="shared" si="2"/>
        <v>3871.59</v>
      </c>
      <c r="M33" s="9">
        <f t="shared" si="2"/>
        <v>3877.18</v>
      </c>
      <c r="N33" s="10">
        <f t="shared" si="2"/>
        <v>1201.3699999999999</v>
      </c>
    </row>
    <row r="34" spans="2:14" ht="15" thickBot="1" x14ac:dyDescent="0.35">
      <c r="B34" s="4"/>
    </row>
    <row r="35" spans="2:14" x14ac:dyDescent="0.3">
      <c r="B35" s="24"/>
      <c r="C35" s="57" t="s">
        <v>51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2:14" x14ac:dyDescent="0.3">
      <c r="B36" s="6"/>
      <c r="C36" s="21" t="s">
        <v>40</v>
      </c>
      <c r="D36" s="21" t="s">
        <v>41</v>
      </c>
      <c r="E36" s="22" t="s">
        <v>42</v>
      </c>
      <c r="F36" s="23" t="s">
        <v>43</v>
      </c>
      <c r="G36" s="23" t="s">
        <v>45</v>
      </c>
      <c r="H36" s="23" t="s">
        <v>44</v>
      </c>
      <c r="I36" s="23" t="s">
        <v>10</v>
      </c>
      <c r="J36" s="23" t="s">
        <v>46</v>
      </c>
      <c r="K36" s="22" t="s">
        <v>47</v>
      </c>
      <c r="L36" s="23" t="s">
        <v>48</v>
      </c>
      <c r="M36" s="23" t="s">
        <v>49</v>
      </c>
      <c r="N36" s="25" t="s">
        <v>50</v>
      </c>
    </row>
    <row r="37" spans="2:14" x14ac:dyDescent="0.3">
      <c r="B37" s="59" t="s">
        <v>22</v>
      </c>
      <c r="C37" s="5">
        <f t="shared" ref="C37:N37" si="3">C18+C33</f>
        <v>14451.279999999999</v>
      </c>
      <c r="D37" s="5">
        <f t="shared" si="3"/>
        <v>13978.68</v>
      </c>
      <c r="E37" s="5">
        <f t="shared" si="3"/>
        <v>14495.26</v>
      </c>
      <c r="F37" s="5">
        <f t="shared" si="3"/>
        <v>14640.130000000001</v>
      </c>
      <c r="G37" s="5">
        <f t="shared" si="3"/>
        <v>16143.12</v>
      </c>
      <c r="H37" s="5">
        <f t="shared" si="3"/>
        <v>16909.989999999998</v>
      </c>
      <c r="I37" s="5">
        <f t="shared" si="3"/>
        <v>14181.41</v>
      </c>
      <c r="J37" s="5">
        <f t="shared" si="3"/>
        <v>17471.260000000002</v>
      </c>
      <c r="K37" s="5">
        <f t="shared" si="3"/>
        <v>17703.87</v>
      </c>
      <c r="L37" s="5">
        <f t="shared" si="3"/>
        <v>15461.59</v>
      </c>
      <c r="M37" s="5">
        <f t="shared" si="3"/>
        <v>16017.18</v>
      </c>
      <c r="N37" s="7">
        <f t="shared" si="3"/>
        <v>13011.369999999999</v>
      </c>
    </row>
    <row r="38" spans="2:14" x14ac:dyDescent="0.3">
      <c r="B38" s="59"/>
      <c r="C38" s="5">
        <v>519730</v>
      </c>
      <c r="D38" s="5">
        <v>519732</v>
      </c>
      <c r="E38" s="5">
        <v>519734</v>
      </c>
      <c r="F38" s="5">
        <v>519736</v>
      </c>
      <c r="G38" s="5">
        <v>519738</v>
      </c>
      <c r="H38" s="5">
        <v>519740</v>
      </c>
      <c r="I38" s="5">
        <v>519741</v>
      </c>
      <c r="J38" s="5">
        <v>519743</v>
      </c>
      <c r="K38" s="5">
        <v>519745</v>
      </c>
      <c r="L38" s="5">
        <v>519747</v>
      </c>
      <c r="M38" s="5">
        <v>519749</v>
      </c>
      <c r="N38" s="7">
        <v>519751</v>
      </c>
    </row>
    <row r="39" spans="2:14" x14ac:dyDescent="0.3">
      <c r="B39" s="6"/>
      <c r="C39" s="5"/>
      <c r="D39" s="5"/>
      <c r="E39" s="5"/>
      <c r="F39" s="5"/>
      <c r="G39" s="5"/>
      <c r="H39" s="5"/>
      <c r="I39" s="5"/>
      <c r="J39" s="5"/>
      <c r="K39" s="5"/>
      <c r="L39" s="5" t="s">
        <v>4</v>
      </c>
      <c r="M39" s="5"/>
      <c r="N39" s="7"/>
    </row>
    <row r="40" spans="2:14" x14ac:dyDescent="0.3">
      <c r="B40" s="59" t="s">
        <v>38</v>
      </c>
      <c r="C40" s="5">
        <v>3000</v>
      </c>
      <c r="D40" s="5">
        <v>3000</v>
      </c>
      <c r="E40" s="5">
        <v>3000</v>
      </c>
      <c r="F40" s="5">
        <v>3000</v>
      </c>
      <c r="G40" s="5">
        <v>3000</v>
      </c>
      <c r="H40" s="5">
        <v>3000</v>
      </c>
      <c r="I40" s="5">
        <v>3000</v>
      </c>
      <c r="J40" s="5">
        <v>3000</v>
      </c>
      <c r="K40" s="5">
        <v>3000</v>
      </c>
      <c r="L40" s="5">
        <v>3000</v>
      </c>
      <c r="M40" s="5">
        <v>3000</v>
      </c>
      <c r="N40" s="7">
        <v>3000</v>
      </c>
    </row>
    <row r="41" spans="2:14" ht="15" thickBot="1" x14ac:dyDescent="0.35">
      <c r="B41" s="60"/>
      <c r="C41" s="9">
        <v>519729</v>
      </c>
      <c r="D41" s="9">
        <v>519731</v>
      </c>
      <c r="E41" s="9">
        <v>519733</v>
      </c>
      <c r="F41" s="9">
        <v>519735</v>
      </c>
      <c r="G41" s="9">
        <v>519737</v>
      </c>
      <c r="H41" s="9">
        <v>519739</v>
      </c>
      <c r="I41" s="9">
        <v>519742</v>
      </c>
      <c r="J41" s="9">
        <v>519744</v>
      </c>
      <c r="K41" s="9">
        <v>519746</v>
      </c>
      <c r="L41" s="9">
        <v>519748</v>
      </c>
      <c r="M41" s="9">
        <v>519750</v>
      </c>
      <c r="N41" s="10">
        <v>519752</v>
      </c>
    </row>
    <row r="43" spans="2:14" ht="15" thickBot="1" x14ac:dyDescent="0.35"/>
    <row r="44" spans="2:14" ht="15" thickBot="1" x14ac:dyDescent="0.35">
      <c r="B44" s="49" t="s">
        <v>67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1"/>
    </row>
    <row r="45" spans="2:14" x14ac:dyDescent="0.3">
      <c r="B45" s="26"/>
      <c r="C45" s="27" t="s">
        <v>40</v>
      </c>
      <c r="D45" s="27" t="s">
        <v>41</v>
      </c>
      <c r="E45" s="28" t="s">
        <v>42</v>
      </c>
      <c r="F45" s="29" t="s">
        <v>43</v>
      </c>
      <c r="G45" s="29" t="s">
        <v>45</v>
      </c>
      <c r="H45" s="29" t="s">
        <v>44</v>
      </c>
      <c r="I45" s="29" t="s">
        <v>10</v>
      </c>
      <c r="J45" s="29" t="s">
        <v>46</v>
      </c>
      <c r="K45" s="28" t="s">
        <v>47</v>
      </c>
      <c r="L45" s="29" t="s">
        <v>48</v>
      </c>
      <c r="M45" s="29" t="s">
        <v>49</v>
      </c>
      <c r="N45" s="30" t="s">
        <v>50</v>
      </c>
    </row>
    <row r="46" spans="2:14" x14ac:dyDescent="0.3">
      <c r="B46" s="31" t="s">
        <v>22</v>
      </c>
      <c r="C46" s="32">
        <v>3560</v>
      </c>
      <c r="D46" s="32">
        <v>3560</v>
      </c>
      <c r="E46" s="32">
        <v>3560</v>
      </c>
      <c r="F46" s="32">
        <v>3560</v>
      </c>
      <c r="G46" s="32">
        <v>3560</v>
      </c>
      <c r="H46" s="32">
        <v>3560</v>
      </c>
      <c r="I46" s="32">
        <v>3560</v>
      </c>
      <c r="J46" s="32">
        <v>3560</v>
      </c>
      <c r="K46" s="32">
        <v>3560</v>
      </c>
      <c r="L46" s="32">
        <v>3560</v>
      </c>
      <c r="M46" s="32">
        <v>3560</v>
      </c>
      <c r="N46" s="33">
        <v>3560</v>
      </c>
    </row>
    <row r="47" spans="2:14" x14ac:dyDescent="0.3">
      <c r="B47" s="31" t="s">
        <v>68</v>
      </c>
      <c r="C47" s="32"/>
      <c r="D47" s="32"/>
      <c r="E47" s="32"/>
      <c r="F47" s="32"/>
      <c r="G47" s="32">
        <v>2970</v>
      </c>
      <c r="H47" s="32">
        <v>2860</v>
      </c>
      <c r="I47" s="32">
        <v>2860</v>
      </c>
      <c r="J47" s="32">
        <v>2750</v>
      </c>
      <c r="K47" s="32"/>
      <c r="L47" s="32">
        <v>2640</v>
      </c>
      <c r="M47" s="32">
        <v>2860</v>
      </c>
      <c r="N47" s="33">
        <v>2750</v>
      </c>
    </row>
    <row r="48" spans="2:14" x14ac:dyDescent="0.3">
      <c r="B48" s="31" t="s">
        <v>23</v>
      </c>
      <c r="C48" s="32">
        <v>2860</v>
      </c>
      <c r="D48" s="32">
        <v>2750</v>
      </c>
      <c r="E48" s="32">
        <v>2970</v>
      </c>
      <c r="F48" s="32">
        <v>2860</v>
      </c>
      <c r="G48" s="32">
        <v>2970</v>
      </c>
      <c r="H48" s="32">
        <v>2860</v>
      </c>
      <c r="I48" s="32">
        <v>2860</v>
      </c>
      <c r="J48" s="32">
        <v>2750</v>
      </c>
      <c r="K48" s="32">
        <v>2750</v>
      </c>
      <c r="L48" s="32"/>
      <c r="M48" s="32"/>
      <c r="N48" s="33"/>
    </row>
    <row r="49" spans="2:15" x14ac:dyDescent="0.3">
      <c r="B49" s="31" t="s">
        <v>2</v>
      </c>
      <c r="C49" s="32">
        <v>2860</v>
      </c>
      <c r="D49" s="32">
        <v>2750</v>
      </c>
      <c r="E49" s="32">
        <v>2970</v>
      </c>
      <c r="F49" s="32">
        <v>2860</v>
      </c>
      <c r="G49" s="32">
        <v>2970</v>
      </c>
      <c r="H49" s="32">
        <v>2860</v>
      </c>
      <c r="I49" s="32">
        <v>2860</v>
      </c>
      <c r="J49" s="32">
        <v>2750</v>
      </c>
      <c r="K49" s="32"/>
      <c r="L49" s="32"/>
      <c r="M49" s="32"/>
      <c r="N49" s="33"/>
    </row>
    <row r="50" spans="2:15" x14ac:dyDescent="0.3">
      <c r="B50" s="31" t="s">
        <v>1</v>
      </c>
      <c r="C50" s="32"/>
      <c r="D50" s="32"/>
      <c r="E50" s="32"/>
      <c r="F50" s="32"/>
      <c r="G50" s="32"/>
      <c r="H50" s="32"/>
      <c r="I50" s="32"/>
      <c r="J50" s="32"/>
      <c r="K50" s="32">
        <v>2750</v>
      </c>
      <c r="L50" s="32"/>
      <c r="M50" s="32"/>
      <c r="N50" s="33">
        <v>2750</v>
      </c>
    </row>
    <row r="51" spans="2:15" x14ac:dyDescent="0.3">
      <c r="B51" s="31" t="s">
        <v>69</v>
      </c>
      <c r="C51" s="32"/>
      <c r="D51" s="32"/>
      <c r="E51" s="32"/>
      <c r="F51" s="32"/>
      <c r="G51" s="32"/>
      <c r="H51" s="32"/>
      <c r="I51" s="32"/>
      <c r="J51" s="32"/>
      <c r="K51" s="32"/>
      <c r="L51" s="32">
        <v>2640</v>
      </c>
      <c r="M51" s="32">
        <v>2860</v>
      </c>
      <c r="N51" s="33">
        <v>2750</v>
      </c>
    </row>
    <row r="52" spans="2:15" x14ac:dyDescent="0.3">
      <c r="B52" s="31" t="s">
        <v>52</v>
      </c>
      <c r="C52" s="32">
        <v>2860</v>
      </c>
      <c r="D52" s="32">
        <v>2750</v>
      </c>
      <c r="E52" s="32">
        <v>2970</v>
      </c>
      <c r="F52" s="32">
        <v>2860</v>
      </c>
      <c r="G52" s="32"/>
      <c r="H52" s="32"/>
      <c r="I52" s="32"/>
      <c r="J52" s="32"/>
      <c r="K52" s="32">
        <v>2860</v>
      </c>
      <c r="L52" s="32">
        <v>2640</v>
      </c>
      <c r="M52" s="32">
        <v>2860</v>
      </c>
      <c r="N52" s="33"/>
    </row>
    <row r="53" spans="2:15" ht="15" thickBot="1" x14ac:dyDescent="0.35">
      <c r="B53" s="34" t="s">
        <v>24</v>
      </c>
      <c r="C53" s="35">
        <f>SUM(C46:C52)</f>
        <v>12140</v>
      </c>
      <c r="D53" s="35">
        <f>SUM(D46:D52)</f>
        <v>11810</v>
      </c>
      <c r="E53" s="35">
        <f t="shared" ref="E53:N53" si="4">SUM(E46:E52)</f>
        <v>12470</v>
      </c>
      <c r="F53" s="35">
        <f t="shared" si="4"/>
        <v>12140</v>
      </c>
      <c r="G53" s="35">
        <f t="shared" si="4"/>
        <v>12470</v>
      </c>
      <c r="H53" s="35">
        <f t="shared" si="4"/>
        <v>12140</v>
      </c>
      <c r="I53" s="35">
        <f t="shared" si="4"/>
        <v>12140</v>
      </c>
      <c r="J53" s="35">
        <f t="shared" si="4"/>
        <v>11810</v>
      </c>
      <c r="K53" s="35">
        <f t="shared" si="4"/>
        <v>11920</v>
      </c>
      <c r="L53" s="35">
        <f t="shared" si="4"/>
        <v>11480</v>
      </c>
      <c r="M53" s="35">
        <f t="shared" si="4"/>
        <v>12140</v>
      </c>
      <c r="N53" s="35">
        <f t="shared" si="4"/>
        <v>11810</v>
      </c>
    </row>
    <row r="54" spans="2:15" ht="15" thickBot="1" x14ac:dyDescent="0.3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2:15" ht="15" thickBot="1" x14ac:dyDescent="0.35">
      <c r="B55" s="49" t="s">
        <v>66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1"/>
    </row>
    <row r="56" spans="2:15" x14ac:dyDescent="0.3">
      <c r="B56" s="37"/>
      <c r="C56" s="27" t="s">
        <v>54</v>
      </c>
      <c r="D56" s="27" t="s">
        <v>55</v>
      </c>
      <c r="E56" s="28" t="s">
        <v>56</v>
      </c>
      <c r="F56" s="29" t="s">
        <v>57</v>
      </c>
      <c r="G56" s="29" t="s">
        <v>58</v>
      </c>
      <c r="H56" s="29" t="s">
        <v>59</v>
      </c>
      <c r="I56" s="29" t="s">
        <v>60</v>
      </c>
      <c r="J56" s="29" t="s">
        <v>61</v>
      </c>
      <c r="K56" s="28" t="s">
        <v>62</v>
      </c>
      <c r="L56" s="29" t="s">
        <v>63</v>
      </c>
      <c r="M56" s="29" t="s">
        <v>64</v>
      </c>
      <c r="N56" s="30" t="s">
        <v>65</v>
      </c>
      <c r="O56" s="20"/>
    </row>
    <row r="57" spans="2:15" x14ac:dyDescent="0.3">
      <c r="B57" s="38" t="s">
        <v>25</v>
      </c>
      <c r="C57" s="32">
        <v>1024.79</v>
      </c>
      <c r="D57" s="32">
        <v>1005.04</v>
      </c>
      <c r="E57" s="32">
        <v>1435.69</v>
      </c>
      <c r="F57" s="32">
        <v>1447.9</v>
      </c>
      <c r="G57" s="32">
        <v>1143.2</v>
      </c>
      <c r="H57" s="32">
        <v>501.62</v>
      </c>
      <c r="I57" s="32">
        <v>681.19</v>
      </c>
      <c r="J57" s="32">
        <v>793.88</v>
      </c>
      <c r="K57" s="32">
        <v>826</v>
      </c>
      <c r="L57" s="32">
        <v>1033.76</v>
      </c>
      <c r="M57" s="32">
        <v>835.05</v>
      </c>
      <c r="N57" s="33">
        <v>1064.8599999999999</v>
      </c>
      <c r="O57" s="20"/>
    </row>
    <row r="58" spans="2:15" x14ac:dyDescent="0.3">
      <c r="B58" s="38" t="s">
        <v>26</v>
      </c>
      <c r="C58" s="32">
        <v>7382</v>
      </c>
      <c r="D58" s="32">
        <v>502.3</v>
      </c>
      <c r="E58" s="32">
        <v>620</v>
      </c>
      <c r="F58" s="32">
        <v>510.2</v>
      </c>
      <c r="G58" s="32">
        <v>205</v>
      </c>
      <c r="H58" s="32">
        <v>298.89999999999998</v>
      </c>
      <c r="I58" s="32">
        <v>704</v>
      </c>
      <c r="J58" s="32">
        <v>1615.5</v>
      </c>
      <c r="K58" s="32">
        <v>3813.85</v>
      </c>
      <c r="L58" s="32">
        <v>3067.1</v>
      </c>
      <c r="M58" s="32">
        <v>4243.3900000000003</v>
      </c>
      <c r="N58" s="33">
        <v>464.15</v>
      </c>
      <c r="O58" s="20"/>
    </row>
    <row r="59" spans="2:15" x14ac:dyDescent="0.3">
      <c r="B59" s="38" t="s">
        <v>27</v>
      </c>
      <c r="C59" s="32">
        <v>753.7</v>
      </c>
      <c r="D59" s="32">
        <v>785</v>
      </c>
      <c r="E59" s="32">
        <v>112</v>
      </c>
      <c r="F59" s="32">
        <v>0</v>
      </c>
      <c r="G59" s="32">
        <v>0</v>
      </c>
      <c r="H59" s="32"/>
      <c r="I59" s="32">
        <v>0</v>
      </c>
      <c r="J59" s="32">
        <v>1035</v>
      </c>
      <c r="K59" s="32">
        <v>2880</v>
      </c>
      <c r="L59" s="32">
        <v>1691.8</v>
      </c>
      <c r="M59" s="32">
        <v>50</v>
      </c>
      <c r="N59" s="33">
        <v>0</v>
      </c>
      <c r="O59" s="20"/>
    </row>
    <row r="60" spans="2:15" x14ac:dyDescent="0.3">
      <c r="B60" s="38" t="s">
        <v>28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/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3">
        <v>0</v>
      </c>
      <c r="O60" s="20"/>
    </row>
    <row r="61" spans="2:15" x14ac:dyDescent="0.3">
      <c r="B61" s="38" t="s">
        <v>29</v>
      </c>
      <c r="C61" s="32">
        <v>0</v>
      </c>
      <c r="D61" s="32">
        <v>0</v>
      </c>
      <c r="E61" s="32">
        <v>1000</v>
      </c>
      <c r="F61" s="32">
        <v>0</v>
      </c>
      <c r="G61" s="32">
        <v>0</v>
      </c>
      <c r="H61" s="32"/>
      <c r="I61" s="32">
        <v>0</v>
      </c>
      <c r="J61" s="32">
        <v>0</v>
      </c>
      <c r="K61" s="32">
        <v>60</v>
      </c>
      <c r="L61" s="32">
        <v>20</v>
      </c>
      <c r="M61" s="32">
        <v>0</v>
      </c>
      <c r="N61" s="33">
        <v>0</v>
      </c>
    </row>
    <row r="62" spans="2:15" x14ac:dyDescent="0.3">
      <c r="B62" s="38" t="s">
        <v>30</v>
      </c>
      <c r="C62" s="32">
        <v>381.2</v>
      </c>
      <c r="D62" s="32">
        <v>265.8</v>
      </c>
      <c r="E62" s="32">
        <v>468.7</v>
      </c>
      <c r="F62" s="32">
        <v>175.35</v>
      </c>
      <c r="G62" s="32">
        <v>158.30000000000001</v>
      </c>
      <c r="H62" s="32">
        <v>275.55</v>
      </c>
      <c r="I62" s="32">
        <v>746.25</v>
      </c>
      <c r="J62" s="32">
        <v>239.8</v>
      </c>
      <c r="K62" s="32">
        <v>158.30000000000001</v>
      </c>
      <c r="L62" s="32">
        <v>142.65</v>
      </c>
      <c r="M62" s="32">
        <v>138</v>
      </c>
      <c r="N62" s="33">
        <v>148.5</v>
      </c>
    </row>
    <row r="63" spans="2:15" x14ac:dyDescent="0.3">
      <c r="B63" s="38" t="s">
        <v>34</v>
      </c>
      <c r="C63" s="32">
        <v>157.80000000000001</v>
      </c>
      <c r="D63" s="32">
        <v>109.9</v>
      </c>
      <c r="E63" s="32">
        <v>118.8</v>
      </c>
      <c r="F63" s="32">
        <v>0</v>
      </c>
      <c r="G63" s="32">
        <v>147.6</v>
      </c>
      <c r="H63" s="32">
        <v>48</v>
      </c>
      <c r="I63" s="32">
        <v>86</v>
      </c>
      <c r="J63" s="32">
        <v>0</v>
      </c>
      <c r="K63" s="32">
        <v>0</v>
      </c>
      <c r="L63" s="32">
        <v>0</v>
      </c>
      <c r="M63" s="32">
        <v>389.4</v>
      </c>
      <c r="N63" s="33">
        <v>0</v>
      </c>
    </row>
    <row r="64" spans="2:15" x14ac:dyDescent="0.3">
      <c r="B64" s="38" t="s">
        <v>31</v>
      </c>
      <c r="C64" s="32">
        <v>318.89999999999998</v>
      </c>
      <c r="D64" s="32">
        <v>0</v>
      </c>
      <c r="E64" s="32">
        <v>0</v>
      </c>
      <c r="F64" s="32">
        <v>0</v>
      </c>
      <c r="G64" s="32">
        <v>519</v>
      </c>
      <c r="H64" s="32">
        <v>120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3">
        <v>0</v>
      </c>
    </row>
    <row r="65" spans="2:14" x14ac:dyDescent="0.3">
      <c r="B65" s="38" t="s">
        <v>32</v>
      </c>
      <c r="C65" s="32">
        <v>768</v>
      </c>
      <c r="D65" s="32">
        <v>0</v>
      </c>
      <c r="E65" s="32">
        <v>0</v>
      </c>
      <c r="F65" s="32">
        <v>0</v>
      </c>
      <c r="G65" s="32">
        <v>0</v>
      </c>
      <c r="H65" s="32"/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3">
        <v>0</v>
      </c>
    </row>
    <row r="66" spans="2:14" x14ac:dyDescent="0.3">
      <c r="B66" s="38" t="s">
        <v>33</v>
      </c>
      <c r="C66" s="32">
        <v>0</v>
      </c>
      <c r="D66" s="32">
        <v>240</v>
      </c>
      <c r="E66" s="32">
        <v>0</v>
      </c>
      <c r="F66" s="32">
        <v>0</v>
      </c>
      <c r="G66" s="32">
        <v>280</v>
      </c>
      <c r="H66" s="32"/>
      <c r="I66" s="32">
        <v>0</v>
      </c>
      <c r="J66" s="32">
        <v>100</v>
      </c>
      <c r="K66" s="32">
        <v>0</v>
      </c>
      <c r="L66" s="32">
        <v>0</v>
      </c>
      <c r="M66" s="32">
        <v>125</v>
      </c>
      <c r="N66" s="33">
        <v>0</v>
      </c>
    </row>
    <row r="67" spans="2:14" x14ac:dyDescent="0.3">
      <c r="B67" s="31"/>
      <c r="C67" s="32"/>
      <c r="D67" s="32" t="s">
        <v>4</v>
      </c>
      <c r="E67" s="32"/>
      <c r="F67" s="32"/>
      <c r="G67" s="32"/>
      <c r="H67" s="32"/>
      <c r="I67" s="32"/>
      <c r="J67" s="32"/>
      <c r="K67" s="32"/>
      <c r="L67" s="32"/>
      <c r="M67" s="32"/>
      <c r="N67" s="33"/>
    </row>
    <row r="68" spans="2:14" ht="15" thickBot="1" x14ac:dyDescent="0.35">
      <c r="B68" s="39" t="s">
        <v>24</v>
      </c>
      <c r="C68" s="35">
        <f>SUM(C57:C67)</f>
        <v>10786.390000000001</v>
      </c>
      <c r="D68" s="35">
        <f>SUM(D57:D67)</f>
        <v>2908.0400000000004</v>
      </c>
      <c r="E68" s="35">
        <f t="shared" ref="E68:N68" si="5">SUM(E57:E66)</f>
        <v>3755.19</v>
      </c>
      <c r="F68" s="35">
        <f t="shared" si="5"/>
        <v>2133.4500000000003</v>
      </c>
      <c r="G68" s="35">
        <f t="shared" si="5"/>
        <v>2453.1</v>
      </c>
      <c r="H68" s="35">
        <f t="shared" si="5"/>
        <v>1244.07</v>
      </c>
      <c r="I68" s="35">
        <f t="shared" si="5"/>
        <v>2217.44</v>
      </c>
      <c r="J68" s="35">
        <f t="shared" si="5"/>
        <v>3784.1800000000003</v>
      </c>
      <c r="K68" s="35">
        <f t="shared" si="5"/>
        <v>7738.1500000000005</v>
      </c>
      <c r="L68" s="35">
        <f t="shared" si="5"/>
        <v>5955.3099999999995</v>
      </c>
      <c r="M68" s="35">
        <f t="shared" si="5"/>
        <v>5780.84</v>
      </c>
      <c r="N68" s="40">
        <f t="shared" si="5"/>
        <v>1677.5099999999998</v>
      </c>
    </row>
    <row r="69" spans="2:14" ht="15" thickBot="1" x14ac:dyDescent="0.35">
      <c r="B69" s="41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2:14" x14ac:dyDescent="0.3">
      <c r="B70" s="42"/>
      <c r="C70" s="52" t="s">
        <v>71</v>
      </c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3"/>
    </row>
    <row r="71" spans="2:14" x14ac:dyDescent="0.3">
      <c r="B71" s="31"/>
      <c r="C71" s="43" t="s">
        <v>40</v>
      </c>
      <c r="D71" s="43" t="s">
        <v>41</v>
      </c>
      <c r="E71" s="44" t="s">
        <v>42</v>
      </c>
      <c r="F71" s="45" t="s">
        <v>43</v>
      </c>
      <c r="G71" s="45" t="s">
        <v>45</v>
      </c>
      <c r="H71" s="45" t="s">
        <v>44</v>
      </c>
      <c r="I71" s="45" t="s">
        <v>10</v>
      </c>
      <c r="J71" s="45" t="s">
        <v>46</v>
      </c>
      <c r="K71" s="44" t="s">
        <v>47</v>
      </c>
      <c r="L71" s="45" t="s">
        <v>48</v>
      </c>
      <c r="M71" s="45" t="s">
        <v>49</v>
      </c>
      <c r="N71" s="46" t="s">
        <v>50</v>
      </c>
    </row>
    <row r="72" spans="2:14" x14ac:dyDescent="0.3">
      <c r="B72" s="47" t="s">
        <v>22</v>
      </c>
      <c r="C72" s="32">
        <f>C53+C68</f>
        <v>22926.39</v>
      </c>
      <c r="D72" s="32">
        <f>D53+D68</f>
        <v>14718.04</v>
      </c>
      <c r="E72" s="32">
        <f>E53+E68</f>
        <v>16225.19</v>
      </c>
      <c r="F72" s="32">
        <f>F53+F68</f>
        <v>14273.45</v>
      </c>
      <c r="G72" s="32">
        <f>G53+G68</f>
        <v>14923.1</v>
      </c>
      <c r="H72" s="32">
        <f>H53+H68</f>
        <v>13384.07</v>
      </c>
      <c r="I72" s="32">
        <f>I53+I68</f>
        <v>14357.44</v>
      </c>
      <c r="J72" s="32">
        <f>J53+J68</f>
        <v>15594.18</v>
      </c>
      <c r="K72" s="32">
        <f>K53+K68</f>
        <v>19658.150000000001</v>
      </c>
      <c r="L72" s="32">
        <f>L53+L68</f>
        <v>17435.309999999998</v>
      </c>
      <c r="M72" s="32">
        <f>M53+M68</f>
        <v>17920.84</v>
      </c>
      <c r="N72" s="32">
        <f>N53+N68</f>
        <v>13487.51</v>
      </c>
    </row>
    <row r="73" spans="2:14" x14ac:dyDescent="0.3">
      <c r="B73" s="47" t="s">
        <v>70</v>
      </c>
      <c r="C73" s="32">
        <v>519753</v>
      </c>
      <c r="D73" s="32">
        <v>519755</v>
      </c>
      <c r="E73" s="32">
        <v>519757</v>
      </c>
      <c r="F73" s="32">
        <v>519759</v>
      </c>
      <c r="G73" s="32">
        <v>519761</v>
      </c>
      <c r="H73" s="32">
        <v>519765</v>
      </c>
      <c r="I73" s="32">
        <v>519767</v>
      </c>
      <c r="J73" s="32">
        <v>519770</v>
      </c>
      <c r="K73" s="32">
        <v>519772</v>
      </c>
      <c r="L73" s="32">
        <v>519774</v>
      </c>
      <c r="M73" s="32">
        <v>519776</v>
      </c>
      <c r="N73" s="33">
        <v>519778</v>
      </c>
    </row>
    <row r="74" spans="2:14" x14ac:dyDescent="0.3"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 t="s">
        <v>4</v>
      </c>
      <c r="M74" s="32"/>
      <c r="N74" s="33"/>
    </row>
    <row r="75" spans="2:14" x14ac:dyDescent="0.3">
      <c r="B75" s="47" t="s">
        <v>38</v>
      </c>
      <c r="C75" s="32">
        <v>3000</v>
      </c>
      <c r="D75" s="32">
        <v>3000</v>
      </c>
      <c r="E75" s="32">
        <v>3000</v>
      </c>
      <c r="F75" s="32">
        <v>3000</v>
      </c>
      <c r="G75" s="32">
        <v>3000</v>
      </c>
      <c r="H75" s="32">
        <v>3000</v>
      </c>
      <c r="I75" s="32">
        <v>3000</v>
      </c>
      <c r="J75" s="32">
        <v>3000</v>
      </c>
      <c r="K75" s="32">
        <v>3000</v>
      </c>
      <c r="L75" s="32">
        <v>3000</v>
      </c>
      <c r="M75" s="32">
        <v>3000</v>
      </c>
      <c r="N75" s="33">
        <v>3000</v>
      </c>
    </row>
    <row r="76" spans="2:14" ht="15" thickBot="1" x14ac:dyDescent="0.35">
      <c r="B76" s="48" t="s">
        <v>70</v>
      </c>
      <c r="C76" s="35">
        <v>519754</v>
      </c>
      <c r="D76" s="35">
        <v>519756</v>
      </c>
      <c r="E76" s="35">
        <v>519758</v>
      </c>
      <c r="F76" s="35">
        <v>519760</v>
      </c>
      <c r="G76" s="35">
        <v>519762</v>
      </c>
      <c r="H76" s="35">
        <v>519766</v>
      </c>
      <c r="I76" s="35">
        <v>519768</v>
      </c>
      <c r="J76" s="35">
        <v>519771</v>
      </c>
      <c r="K76" s="35">
        <v>519773</v>
      </c>
      <c r="L76" s="35">
        <v>519775</v>
      </c>
      <c r="M76" s="35">
        <v>519777</v>
      </c>
      <c r="N76" s="40">
        <v>519779</v>
      </c>
    </row>
  </sheetData>
  <mergeCells count="8">
    <mergeCell ref="B55:N55"/>
    <mergeCell ref="C70:N70"/>
    <mergeCell ref="B10:N10"/>
    <mergeCell ref="B20:N20"/>
    <mergeCell ref="C35:N35"/>
    <mergeCell ref="B40:B41"/>
    <mergeCell ref="B37:B38"/>
    <mergeCell ref="B44:N44"/>
  </mergeCells>
  <phoneticPr fontId="2" type="noConversion"/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2024-06-14T10:39:52Z</cp:lastPrinted>
  <dcterms:created xsi:type="dcterms:W3CDTF">2022-03-22T03:55:12Z</dcterms:created>
  <dcterms:modified xsi:type="dcterms:W3CDTF">2024-06-14T10:39:59Z</dcterms:modified>
</cp:coreProperties>
</file>