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6 SACMC\Claim\"/>
    </mc:Choice>
  </mc:AlternateContent>
  <xr:revisionPtr revIDLastSave="0" documentId="13_ncr:1_{E8408D1C-58A1-4D29-9519-55676B242680}" xr6:coauthVersionLast="47" xr6:coauthVersionMax="47" xr10:uidLastSave="{00000000-0000-0000-0000-000000000000}"/>
  <bookViews>
    <workbookView xWindow="-93" yWindow="-93" windowWidth="25786" windowHeight="13866" xr2:uid="{B6F32461-C009-491C-BE1C-E8786778A09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83" i="1" l="1"/>
  <c r="H665" i="1"/>
  <c r="H655" i="1"/>
  <c r="H640" i="1"/>
  <c r="H589" i="1"/>
  <c r="H575" i="1"/>
  <c r="H556" i="1"/>
  <c r="H544" i="1"/>
  <c r="H518" i="1"/>
  <c r="J509" i="1"/>
  <c r="J500" i="1"/>
  <c r="J497" i="1"/>
  <c r="H487" i="1"/>
  <c r="H473" i="1"/>
  <c r="H513" i="1"/>
  <c r="H459" i="1"/>
  <c r="H448" i="1"/>
  <c r="H435" i="1"/>
  <c r="H419" i="1"/>
  <c r="H407" i="1"/>
  <c r="H386" i="1"/>
  <c r="H371" i="1"/>
  <c r="H356" i="1"/>
  <c r="H343" i="1"/>
  <c r="H330" i="1"/>
  <c r="H313" i="1"/>
  <c r="H300" i="1"/>
  <c r="H287" i="1"/>
  <c r="H280" i="1"/>
  <c r="H266" i="1"/>
  <c r="H241" i="1"/>
  <c r="H230" i="1"/>
  <c r="H212" i="1"/>
  <c r="H200" i="1"/>
  <c r="G189" i="1"/>
  <c r="H178" i="1"/>
  <c r="F17" i="2"/>
  <c r="H167" i="1"/>
  <c r="H94" i="1"/>
  <c r="H155" i="1"/>
  <c r="H132" i="1"/>
  <c r="H107" i="1"/>
  <c r="H80" i="1"/>
  <c r="H51" i="1"/>
  <c r="H25" i="1"/>
  <c r="C541" i="1"/>
  <c r="C541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<sst xmlns="http://schemas.openxmlformats.org/spreadsheetml/2006/main" count="1679" uniqueCount="833">
  <si>
    <t>Invoice</t>
  </si>
  <si>
    <t>Item</t>
  </si>
  <si>
    <t>Top Up Church Van Touch N GO</t>
  </si>
  <si>
    <t>Shop</t>
  </si>
  <si>
    <t>7 Eleven</t>
  </si>
  <si>
    <t>Amount</t>
  </si>
  <si>
    <t>Date</t>
  </si>
  <si>
    <t>13 Mei 23</t>
  </si>
  <si>
    <t>cs-101246</t>
  </si>
  <si>
    <t>Saw Blade For Tree Cutting</t>
  </si>
  <si>
    <t>ChiYang Eng Hardware</t>
  </si>
  <si>
    <t>cs-101247</t>
  </si>
  <si>
    <t>St Guchi CYL Lock</t>
  </si>
  <si>
    <t>Use For</t>
  </si>
  <si>
    <t>Pastor / Admin Room Lock</t>
  </si>
  <si>
    <t>Tree Cutting</t>
  </si>
  <si>
    <t>Church Van</t>
  </si>
  <si>
    <t>30 Mei 23</t>
  </si>
  <si>
    <t>Giant Hypermarket</t>
  </si>
  <si>
    <t>Cleaner</t>
  </si>
  <si>
    <t>Cleaner Item</t>
  </si>
  <si>
    <t>Clock</t>
  </si>
  <si>
    <t>Sunday School</t>
  </si>
  <si>
    <t>Kedai Kok Wah</t>
  </si>
  <si>
    <t>Key Dupicate</t>
  </si>
  <si>
    <t>GL Locksmith Marketing</t>
  </si>
  <si>
    <t>Church Key ( For porperty)</t>
  </si>
  <si>
    <t>Church Key (For Alex)</t>
  </si>
  <si>
    <t>T66118</t>
  </si>
  <si>
    <t>Toyota Key Dupicate</t>
  </si>
  <si>
    <t>Seng Kong LockSmith</t>
  </si>
  <si>
    <t>23 Mei 23</t>
  </si>
  <si>
    <t>Church Key (For Admin)</t>
  </si>
  <si>
    <t>KL-CS23060036</t>
  </si>
  <si>
    <t>AirCond Gas R22</t>
  </si>
  <si>
    <t>Church Air Cond</t>
  </si>
  <si>
    <t>Gain City Parts Sdn. Bhd.</t>
  </si>
  <si>
    <t>230418EA3AA0QD</t>
  </si>
  <si>
    <t>Iwatchi LED Panel Lights 30NOS</t>
  </si>
  <si>
    <t>Sunday Schools</t>
  </si>
  <si>
    <t>Dr. Electical (Shopee)</t>
  </si>
  <si>
    <t>230418EB0MS945</t>
  </si>
  <si>
    <t>Iwatchi LED Panel Lights 15NOS</t>
  </si>
  <si>
    <t>230418EABV0T2D</t>
  </si>
  <si>
    <t>Panty</t>
  </si>
  <si>
    <t>Genius.Online (Shopee)</t>
  </si>
  <si>
    <t>Khind 20" Wall Fan WF2003F</t>
  </si>
  <si>
    <t>230418EAKKYWCY</t>
  </si>
  <si>
    <t>230418ETSWAR49</t>
  </si>
  <si>
    <t>300-96 LED Solar Leight</t>
  </si>
  <si>
    <t>Out Door (Site Door)</t>
  </si>
  <si>
    <t>More Vision (Shopee)</t>
  </si>
  <si>
    <t>230418EDN2FKTSW</t>
  </si>
  <si>
    <t>ViewSonic 19" VA1903H LED</t>
  </si>
  <si>
    <t xml:space="preserve">Admin </t>
  </si>
  <si>
    <t>2305304K81Q5M5</t>
  </si>
  <si>
    <t>Value NAVTEK Manifold</t>
  </si>
  <si>
    <t>Church Air Cond Meter</t>
  </si>
  <si>
    <t>Sin Huat Air Cond (Shopee)</t>
  </si>
  <si>
    <t>21 Mei 23</t>
  </si>
  <si>
    <t>V001-676800</t>
  </si>
  <si>
    <t>YALE Cy Knob Locks</t>
  </si>
  <si>
    <t>ONE STOP Center</t>
  </si>
  <si>
    <t>Claim By Foo Chee Yong On Jun 2023</t>
  </si>
  <si>
    <t>Total</t>
  </si>
  <si>
    <t>No.</t>
  </si>
  <si>
    <t xml:space="preserve"> </t>
  </si>
  <si>
    <t>ViewSonic  (Shopee)</t>
  </si>
  <si>
    <t>Claim By Foo Chee Yong On July 2023</t>
  </si>
  <si>
    <t>300 LED White Light (Stret Lamp)</t>
  </si>
  <si>
    <t>Out Door Lighting</t>
  </si>
  <si>
    <t>More Vision</t>
  </si>
  <si>
    <t>Tao Bao</t>
  </si>
  <si>
    <t>2000W Street Lamp (2 units)</t>
  </si>
  <si>
    <t>2000W Street Lamp (2 Units)</t>
  </si>
  <si>
    <t>230711MFY8PSMU</t>
  </si>
  <si>
    <t>33cm Bird Repellent Spikes (10units)</t>
  </si>
  <si>
    <t xml:space="preserve">Roofing </t>
  </si>
  <si>
    <t>Toys Circlr Online Pet Store</t>
  </si>
  <si>
    <t>2307152KSBA1W2</t>
  </si>
  <si>
    <t>33CM Bird Repellent Spikes (30units)</t>
  </si>
  <si>
    <t>Powerful tool</t>
  </si>
  <si>
    <t>CS03279</t>
  </si>
  <si>
    <t>OREGON 20" Saw Chain 0076/MS250</t>
  </si>
  <si>
    <t>Gardenning / Trees</t>
  </si>
  <si>
    <t>SL Machinery</t>
  </si>
  <si>
    <t>PC-CS23070430</t>
  </si>
  <si>
    <t>GAS E32 9.5KG</t>
  </si>
  <si>
    <t>AirCond Refill</t>
  </si>
  <si>
    <t xml:space="preserve">GAIN CITY PARTS </t>
  </si>
  <si>
    <t>CS23071921</t>
  </si>
  <si>
    <t>SLOT ANGLE  (10 Units)</t>
  </si>
  <si>
    <t xml:space="preserve">Cleanning Station </t>
  </si>
  <si>
    <t>KWO Hardware &amp; Timber</t>
  </si>
  <si>
    <t>CS00138951</t>
  </si>
  <si>
    <t>slot angle bolt</t>
  </si>
  <si>
    <t>NSL Engineering Hardware</t>
  </si>
  <si>
    <t>CS32072430</t>
  </si>
  <si>
    <t>Slot Angle Screw./ sliding Door Close</t>
  </si>
  <si>
    <t>Cleanning Station / Glass Door</t>
  </si>
  <si>
    <t>pos 550-02-291336</t>
  </si>
  <si>
    <t>Mild Steel Hex Bolt</t>
  </si>
  <si>
    <t>Cleanning Staion</t>
  </si>
  <si>
    <t>CSM</t>
  </si>
  <si>
    <t>V001-679903</t>
  </si>
  <si>
    <t>Felton Aquare Flower Pot &amp; Soil</t>
  </si>
  <si>
    <t>ONE Stop Home Centre</t>
  </si>
  <si>
    <t>9 Jun 23</t>
  </si>
  <si>
    <t>CS 257241</t>
  </si>
  <si>
    <t>TZL T8 36W LED TUBE</t>
  </si>
  <si>
    <t>RymbaYU Church</t>
  </si>
  <si>
    <t>TK Light Electrical</t>
  </si>
  <si>
    <t>Sundry item</t>
  </si>
  <si>
    <t>Church Use</t>
  </si>
  <si>
    <t>LOTUS'S</t>
  </si>
  <si>
    <t>Claim By Foo Chee Yong On December 2023</t>
  </si>
  <si>
    <t>231114JONP6MWM</t>
  </si>
  <si>
    <t>20W Flood Light</t>
  </si>
  <si>
    <t>Church Lighting</t>
  </si>
  <si>
    <t>TBL ELETRICAL TRADING</t>
  </si>
  <si>
    <t>230813HB6YNXOR</t>
  </si>
  <si>
    <t>lenoble office Chair</t>
  </si>
  <si>
    <t>Admin Chair</t>
  </si>
  <si>
    <t>LENOBLE Official Store</t>
  </si>
  <si>
    <t>231115P5RH6SDY</t>
  </si>
  <si>
    <t>Khid Comercial Rice Cooker</t>
  </si>
  <si>
    <t>Kitchen</t>
  </si>
  <si>
    <t>Smart Lifestyle Distributor</t>
  </si>
  <si>
    <t>2311117T80YJFGX</t>
  </si>
  <si>
    <t>Spritzer Mini Water Dispenser</t>
  </si>
  <si>
    <t>Guard House</t>
  </si>
  <si>
    <t>MH Wholesales Trading</t>
  </si>
  <si>
    <t>231205E5RYB7KB</t>
  </si>
  <si>
    <t>hdpe 660L Garbage Bin</t>
  </si>
  <si>
    <t>Cleancare Series Malaysia</t>
  </si>
  <si>
    <t>23121209P8Y4TX</t>
  </si>
  <si>
    <t>Sprizer Officeal Store</t>
  </si>
  <si>
    <t>2028350821987261589</t>
  </si>
  <si>
    <t xml:space="preserve">2000W Street Lamp </t>
  </si>
  <si>
    <t>1931654606253261589</t>
  </si>
  <si>
    <t>Solar Lamp</t>
  </si>
  <si>
    <t>2027296308961261589</t>
  </si>
  <si>
    <t>2026771071760261589</t>
  </si>
  <si>
    <t>2027630246044261589</t>
  </si>
  <si>
    <t>2027579485198261589</t>
  </si>
  <si>
    <t>Refuse Chamber</t>
  </si>
  <si>
    <t>23-1335</t>
  </si>
  <si>
    <t>Banquet Table 2.5 x 5 METAL LEB 32mm</t>
  </si>
  <si>
    <t>Meeting Room</t>
  </si>
  <si>
    <t>Perabot Swee Huat Heng</t>
  </si>
  <si>
    <t>ELCB (Aircond)</t>
  </si>
  <si>
    <t>Santuary Aircond ELCB</t>
  </si>
  <si>
    <t>SENG PHENG Electrical</t>
  </si>
  <si>
    <t>Dupicate Key For Postor &amp; Admin</t>
  </si>
  <si>
    <t>SENG KONG LOCKSMITH</t>
  </si>
  <si>
    <t>Cleaning &amp;  Maintanance</t>
  </si>
  <si>
    <t>New Wing Master Key</t>
  </si>
  <si>
    <t>Church Cleaning</t>
  </si>
  <si>
    <t>ECONSAVE</t>
  </si>
  <si>
    <t>Modify Direct Pipe Incoming Water</t>
  </si>
  <si>
    <t>Water Supply</t>
  </si>
  <si>
    <t>2312/3015</t>
  </si>
  <si>
    <t xml:space="preserve">RymbaYU </t>
  </si>
  <si>
    <t>Sport Light &amp; Lighting</t>
  </si>
  <si>
    <t>TOP TEN Leghting</t>
  </si>
  <si>
    <t>Sunday Schoo Cabinat &amp; Container</t>
  </si>
  <si>
    <t>GIANT</t>
  </si>
  <si>
    <t>23-1462</t>
  </si>
  <si>
    <t>LOS ANGELES Plastic Chair (RED)</t>
  </si>
  <si>
    <t>Perabut Swee Huat Heng</t>
  </si>
  <si>
    <t>petrol for van</t>
  </si>
  <si>
    <t>VAN</t>
  </si>
  <si>
    <t xml:space="preserve">VACMASTER Fan </t>
  </si>
  <si>
    <t>CHEE KUANG</t>
  </si>
  <si>
    <t>petronas</t>
  </si>
  <si>
    <t>Whole Church</t>
  </si>
  <si>
    <t>Claim By Foo Chee Yong On 30 March 2024</t>
  </si>
  <si>
    <t>Hardware</t>
  </si>
  <si>
    <t xml:space="preserve">Hardware </t>
  </si>
  <si>
    <t xml:space="preserve">Kitchen </t>
  </si>
  <si>
    <t>Install Outdoor Water Filter</t>
  </si>
  <si>
    <t>Woh  Sang Logam Sdn. Bhd</t>
  </si>
  <si>
    <t>Petrol</t>
  </si>
  <si>
    <t>Serendah Church Camp Visit</t>
  </si>
  <si>
    <t>Petron</t>
  </si>
  <si>
    <t>Mistral 18" Wall Fan</t>
  </si>
  <si>
    <t>Smart Lifestyle Disatributor</t>
  </si>
  <si>
    <t>Original Coway Filter</t>
  </si>
  <si>
    <t>VVIP_Water</t>
  </si>
  <si>
    <t>ChiYang Engineering Hardware</t>
  </si>
  <si>
    <t>Claim By Foo Chee Yong On 20 Mei 2024</t>
  </si>
  <si>
    <t>2403275R5H6588</t>
  </si>
  <si>
    <t>Panasonic TK-CS200 Water Purifier</t>
  </si>
  <si>
    <t>Pastor's Kitchen</t>
  </si>
  <si>
    <t>Living Mall Trading</t>
  </si>
  <si>
    <t>3 Mei 24</t>
  </si>
  <si>
    <t>240503CCWAV2XD</t>
  </si>
  <si>
    <t>TV Wall Bracket (2 NOS)</t>
  </si>
  <si>
    <t>TV Wall Bracket (6 NOS)</t>
  </si>
  <si>
    <t>eDIYonline.com.my</t>
  </si>
  <si>
    <t>6 Mei 24</t>
  </si>
  <si>
    <t>240503CCWAV2XF</t>
  </si>
  <si>
    <t>Key Storage Box</t>
  </si>
  <si>
    <t>Stella's Fashion</t>
  </si>
  <si>
    <t>16 Mei 24</t>
  </si>
  <si>
    <t>240514AGFA606A</t>
  </si>
  <si>
    <t>ezimall.me</t>
  </si>
  <si>
    <t>240514AGFA606C</t>
  </si>
  <si>
    <t>POS596-01-288880</t>
  </si>
  <si>
    <t>48MM Masking Tape</t>
  </si>
  <si>
    <t>CS00228429</t>
  </si>
  <si>
    <t>Thai Sheng Hardware</t>
  </si>
  <si>
    <t>V001-724876</t>
  </si>
  <si>
    <t>Water Filter</t>
  </si>
  <si>
    <t>One Stop Home</t>
  </si>
  <si>
    <t>V001725842</t>
  </si>
  <si>
    <t>POS/288616</t>
  </si>
  <si>
    <t>PHANDA Hardware</t>
  </si>
  <si>
    <t>POS 596 02 289645</t>
  </si>
  <si>
    <t>Hardware (Floor Cleanning)</t>
  </si>
  <si>
    <t>Santuary</t>
  </si>
  <si>
    <t>02 Mei 24</t>
  </si>
  <si>
    <t>PETRON</t>
  </si>
  <si>
    <t xml:space="preserve">Church Van </t>
  </si>
  <si>
    <t xml:space="preserve">PETRON </t>
  </si>
  <si>
    <t>17 Mei 24</t>
  </si>
  <si>
    <t>Duplicate Key (L5 MYF)</t>
  </si>
  <si>
    <t>MYF</t>
  </si>
  <si>
    <t>Keyman LockSmith</t>
  </si>
  <si>
    <t>21 Mei 24</t>
  </si>
  <si>
    <t>POS 596-02-299077</t>
  </si>
  <si>
    <t>Maintainance</t>
  </si>
  <si>
    <t>CSM Hardware</t>
  </si>
  <si>
    <t>3 NOS 65inci Used TV</t>
  </si>
  <si>
    <t>1 NOS 65 Inci Used TV</t>
  </si>
  <si>
    <t xml:space="preserve">Foyer </t>
  </si>
  <si>
    <t>Sunday School Curtain</t>
  </si>
  <si>
    <t>Artikah Curtain</t>
  </si>
  <si>
    <t>MFY</t>
  </si>
  <si>
    <t>Golden Taste</t>
  </si>
  <si>
    <t>MYF Room Escape Food Preparation (60pax)</t>
  </si>
  <si>
    <t>Claim By Foo Chee Yong On 22 June 2024</t>
  </si>
  <si>
    <t>Duplicate Key</t>
  </si>
  <si>
    <t>Church Door</t>
  </si>
  <si>
    <t>Seng Kong Locksmith</t>
  </si>
  <si>
    <t>POS596-02-273856</t>
  </si>
  <si>
    <t>gst 001508642816</t>
  </si>
  <si>
    <t>Main Hall</t>
  </si>
  <si>
    <t>Thinner (2Kg)</t>
  </si>
  <si>
    <t>Phanda Hardware</t>
  </si>
  <si>
    <t>Hardware For Caption Ball Court</t>
  </si>
  <si>
    <t>Caption Ball Court</t>
  </si>
  <si>
    <t>pos/288118</t>
  </si>
  <si>
    <t>POS/2/42422</t>
  </si>
  <si>
    <t>PVC Pipe</t>
  </si>
  <si>
    <t>Chiyang Engeeriing</t>
  </si>
  <si>
    <t>Plumbing / Fitting</t>
  </si>
  <si>
    <t>CS-112892</t>
  </si>
  <si>
    <t>Cleanning item</t>
  </si>
  <si>
    <t>Toilet Roll x 3 *x 30</t>
  </si>
  <si>
    <t>Toilet</t>
  </si>
  <si>
    <t>Ecensave</t>
  </si>
  <si>
    <t>6JEBQ505P</t>
  </si>
  <si>
    <t xml:space="preserve"> (Mr. Ting Monther Wake Services)</t>
  </si>
  <si>
    <t>Petrol to Setiawan Wake Services</t>
  </si>
  <si>
    <t>BHP</t>
  </si>
  <si>
    <t>POS506-02-3022018</t>
  </si>
  <si>
    <t>Offering Box Handle</t>
  </si>
  <si>
    <t>Offering Box</t>
  </si>
  <si>
    <t>HDMI Cable, Saw Blade, Battery</t>
  </si>
  <si>
    <t>Church TV</t>
  </si>
  <si>
    <t>MR DIY</t>
  </si>
  <si>
    <t>POS -3/28765</t>
  </si>
  <si>
    <t>Curtian Roller, Shower Hose</t>
  </si>
  <si>
    <t>Curtain, Bathroom</t>
  </si>
  <si>
    <t>POS596-02-302367</t>
  </si>
  <si>
    <t>Curtain Track</t>
  </si>
  <si>
    <t>Door Lock</t>
  </si>
  <si>
    <t>Main Door Lock Replacment</t>
  </si>
  <si>
    <t>Woh Sang Logam</t>
  </si>
  <si>
    <t>cs-51490</t>
  </si>
  <si>
    <t>Vimani Concept Sdn Bhd.</t>
  </si>
  <si>
    <t>High Back Chair</t>
  </si>
  <si>
    <t>Admin Office</t>
  </si>
  <si>
    <t>Claim By Foo Chee Yong On 14 July 2024</t>
  </si>
  <si>
    <t>Fish Maw</t>
  </si>
  <si>
    <t>Shopee</t>
  </si>
  <si>
    <t>Rabbit Brand Chili</t>
  </si>
  <si>
    <t>240702j600fbpv</t>
  </si>
  <si>
    <t>Mobile Display Panel</t>
  </si>
  <si>
    <t>RymbaYu Chapel</t>
  </si>
  <si>
    <t>CheapDealMY (Shopee)</t>
  </si>
  <si>
    <t>2407095XN4FN1D</t>
  </si>
  <si>
    <t>2407108T7VT2UG</t>
  </si>
  <si>
    <t>Isonic TV Remote Control</t>
  </si>
  <si>
    <t>Foyar TV</t>
  </si>
  <si>
    <t>AHOP4HOME</t>
  </si>
  <si>
    <t>pro fresh food</t>
  </si>
  <si>
    <t>matahari</t>
  </si>
  <si>
    <t>hero</t>
  </si>
  <si>
    <t>kuari</t>
  </si>
  <si>
    <t>kepa;la gas</t>
  </si>
  <si>
    <t>HERO</t>
  </si>
  <si>
    <t>MATAHARI</t>
  </si>
  <si>
    <t>METAL DECK GUARD HOUSE</t>
  </si>
  <si>
    <t>SUNDAY SCHOOL WOODEEN DOOR</t>
  </si>
  <si>
    <t>EXIT STEEL DOOR</t>
  </si>
  <si>
    <t>OFFICE CABINET</t>
  </si>
  <si>
    <t>Claim By Foo Chee Yong On 14 August 2024</t>
  </si>
  <si>
    <t>Claim By Foo Chee Yong On 09 Sep 2024</t>
  </si>
  <si>
    <t>Petrol For Van (Orang asli Raub)</t>
  </si>
  <si>
    <t>Petron KESAS</t>
  </si>
  <si>
    <t>777342-P</t>
  </si>
  <si>
    <t>Cement Facial Board For Guard House</t>
  </si>
  <si>
    <t>Thai Seng Hardware</t>
  </si>
  <si>
    <t>CS283574</t>
  </si>
  <si>
    <t xml:space="preserve">Flex Calbe, Switch Socket, Surface Box, Casing </t>
  </si>
  <si>
    <t>Sunday School, Pastor Office, Guard</t>
  </si>
  <si>
    <t xml:space="preserve">TK light Electrical </t>
  </si>
  <si>
    <t>Claim By Foo Chee Yong On 08 Oct 2024</t>
  </si>
  <si>
    <t>Office</t>
  </si>
  <si>
    <t>Seng Kong Lock Smith Enterprice</t>
  </si>
  <si>
    <t>Cleanning  &amp; basic Item</t>
  </si>
  <si>
    <t xml:space="preserve">Cleanning &amp; Maintinance </t>
  </si>
  <si>
    <t>99 Speed</t>
  </si>
  <si>
    <t>550-02-447807</t>
  </si>
  <si>
    <t>Spray Paint</t>
  </si>
  <si>
    <t>Car Park Marking</t>
  </si>
  <si>
    <t>550-03-447838</t>
  </si>
  <si>
    <t>Safe Vest, Cone, RainCoat, Glove, Battery</t>
  </si>
  <si>
    <t>Transport (Parking) Ministry</t>
  </si>
  <si>
    <t>2/55120</t>
  </si>
  <si>
    <t>Sink Adaptor</t>
  </si>
  <si>
    <t>Toilet Leaking</t>
  </si>
  <si>
    <t>Petrol For MW (Taman Notani)</t>
  </si>
  <si>
    <t>Church Van (Pastor Claim)</t>
  </si>
  <si>
    <t>AMP21202412070233</t>
  </si>
  <si>
    <t>Cabbage Bag</t>
  </si>
  <si>
    <t>Church</t>
  </si>
  <si>
    <t>350820798/102/T0005</t>
  </si>
  <si>
    <t xml:space="preserve">Battery </t>
  </si>
  <si>
    <t>99 SPEED MART</t>
  </si>
  <si>
    <t>PHANDA HARDWARE</t>
  </si>
  <si>
    <t>Water Tap</t>
  </si>
  <si>
    <t>Kitchen Water Tap</t>
  </si>
  <si>
    <t>Sealing Tape</t>
  </si>
  <si>
    <t>POS-1/142169</t>
  </si>
  <si>
    <t>Paint &amp; Brush</t>
  </si>
  <si>
    <t>Sri Muda &amp; Church Pojector Area</t>
  </si>
  <si>
    <t>MR. Paint Shop</t>
  </si>
  <si>
    <t>POS 550-05-474196</t>
  </si>
  <si>
    <t>Sand Paper</t>
  </si>
  <si>
    <t>POS 1/43922</t>
  </si>
  <si>
    <t>PVC Flexible Hose</t>
  </si>
  <si>
    <t>Admin Room Extension</t>
  </si>
  <si>
    <t>pos 550-05-463023</t>
  </si>
  <si>
    <t xml:space="preserve">Glove </t>
  </si>
  <si>
    <t>Bushes Trimming</t>
  </si>
  <si>
    <t>pos 596-03-342836</t>
  </si>
  <si>
    <t>Car Park Water Tap</t>
  </si>
  <si>
    <t>SCM</t>
  </si>
  <si>
    <t>cs -291593</t>
  </si>
  <si>
    <t>leb bulb, 13a switch, surface box</t>
  </si>
  <si>
    <t>Car Porch Light / Admin Office</t>
  </si>
  <si>
    <t>TK LIGHT ELECTRICAL</t>
  </si>
  <si>
    <t>Claim By Foo Chee Yong On 15 Dec  2024 (MYF)</t>
  </si>
  <si>
    <t xml:space="preserve">Propoerty </t>
  </si>
  <si>
    <t>TART</t>
  </si>
  <si>
    <t>MIF (Talk)</t>
  </si>
  <si>
    <t>BEERY'S</t>
  </si>
  <si>
    <t>POPIAH MELAYU</t>
  </si>
  <si>
    <t>PASAR MALAM</t>
  </si>
  <si>
    <t>CS19295</t>
  </si>
  <si>
    <t>Emergency Light</t>
  </si>
  <si>
    <t>SJM Electrical</t>
  </si>
  <si>
    <t xml:space="preserve">Church </t>
  </si>
  <si>
    <t>Claim By Foo Chee Yong On 15 Dec  2024 (Maintanance)</t>
  </si>
  <si>
    <t>Barliy</t>
  </si>
  <si>
    <t>Pasar malam</t>
  </si>
  <si>
    <t>Claim By Foo Chee Yong On 15 Dec  2024 (Sound Board)</t>
  </si>
  <si>
    <t>CS 001208</t>
  </si>
  <si>
    <t>ROCKWOOL SAFE N SILENT</t>
  </si>
  <si>
    <t xml:space="preserve"> JOTO Marketting</t>
  </si>
  <si>
    <t>CS-2410-0330</t>
  </si>
  <si>
    <t>BLACK HORSE CUTTING DISC</t>
  </si>
  <si>
    <t>V ONE HARDWARE</t>
  </si>
  <si>
    <t>POS 550 -05-460986</t>
  </si>
  <si>
    <t>nail, drill bit, cutter</t>
  </si>
  <si>
    <t>Staple Gun &amp; Nail</t>
  </si>
  <si>
    <t>241007VHHINJNKCB</t>
  </si>
  <si>
    <t xml:space="preserve">MY TOTAL </t>
  </si>
  <si>
    <t>2406178G621MAS</t>
  </si>
  <si>
    <t>Acoustic Foam</t>
  </si>
  <si>
    <t>HanXaPart</t>
  </si>
  <si>
    <t>DUAL Corner Clamp</t>
  </si>
  <si>
    <t>240808QH1DF5MD</t>
  </si>
  <si>
    <t>Nikasa (M)</t>
  </si>
  <si>
    <t>240808NT8TQNJS</t>
  </si>
  <si>
    <t>Bosch Table Saw</t>
  </si>
  <si>
    <t>Sun Wintra Hardware</t>
  </si>
  <si>
    <t>240808qh1df5me</t>
  </si>
  <si>
    <t>Router Lift</t>
  </si>
  <si>
    <t>Woodworking DIY</t>
  </si>
  <si>
    <t>2409380b1XPMMUU</t>
  </si>
  <si>
    <t>Drywall Anchors</t>
  </si>
  <si>
    <t>Factory_Wholesale.my</t>
  </si>
  <si>
    <t>240938BIXPMMUS</t>
  </si>
  <si>
    <t>Gunting Jahit</t>
  </si>
  <si>
    <t>SLL Machinery Hardware</t>
  </si>
  <si>
    <t>240930BIXPMMUT</t>
  </si>
  <si>
    <t>Plaster Ceiling Screw</t>
  </si>
  <si>
    <t>MuWei Tool</t>
  </si>
  <si>
    <t>240930B03HM210</t>
  </si>
  <si>
    <t>total Nail Gun</t>
  </si>
  <si>
    <t>My Total Sdn. Bhd</t>
  </si>
  <si>
    <t>240930b1xpmmuv</t>
  </si>
  <si>
    <t>ZZ&amp;Home.my</t>
  </si>
  <si>
    <t>TAO BAO</t>
  </si>
  <si>
    <t>NAIL</t>
  </si>
  <si>
    <t>CLAMP</t>
  </si>
  <si>
    <t>pos550-05-462298</t>
  </si>
  <si>
    <t>DRYWALL SKRU</t>
  </si>
  <si>
    <t>CS19596</t>
  </si>
  <si>
    <t>Material For Power Wiring &amp; CAT 6</t>
  </si>
  <si>
    <t>LED Panel</t>
  </si>
  <si>
    <t>SJM ELECTRICAL</t>
  </si>
  <si>
    <t xml:space="preserve">Claim By Foo Chee Yong On 05 Jan 2025 </t>
  </si>
  <si>
    <t>Key (For Pastor Ling)</t>
  </si>
  <si>
    <t>Pastor Ling Key Set</t>
  </si>
  <si>
    <t>Material For Wiring</t>
  </si>
  <si>
    <t>LED pANEL</t>
  </si>
  <si>
    <t>Toilet, Church</t>
  </si>
  <si>
    <t>LOTUS</t>
  </si>
  <si>
    <t>TOILET Paper,</t>
  </si>
  <si>
    <t>Petrol For Caroling</t>
  </si>
  <si>
    <t>Caroling</t>
  </si>
  <si>
    <t>Petronas Gas 14kg x2</t>
  </si>
  <si>
    <t>Segi Cash &amp; Carry</t>
  </si>
  <si>
    <t>POS596-02-348380</t>
  </si>
  <si>
    <t>Claim By Foo Chee Yong On 5 Jan  2025 (Menbreane For RC Cutter-Wai Hong Brothers)</t>
  </si>
  <si>
    <t>31/12/24</t>
  </si>
  <si>
    <t>OR-24/12/625</t>
  </si>
  <si>
    <t>RC Gutter (Roof)</t>
  </si>
  <si>
    <t>Final Payment For RC Gutter (Membrane)</t>
  </si>
  <si>
    <t>WAI HONG BROTHERS</t>
  </si>
  <si>
    <t xml:space="preserve">Claim By Foo Chee Yong On 02 Feb 2025 </t>
  </si>
  <si>
    <t>WHO SANG LOGAM</t>
  </si>
  <si>
    <t>350820838/103/T0054</t>
  </si>
  <si>
    <t>POS 596-02-351484</t>
  </si>
  <si>
    <t>long plug/ skru for cabinet</t>
  </si>
  <si>
    <t>Wall Cabinet For Pastor Office, Santuary, Kitchen</t>
  </si>
  <si>
    <t>Petrol To Site Visit (Grand Kampar Camp Site)</t>
  </si>
  <si>
    <t>Pastor &amp; Usher For New Visitor</t>
  </si>
  <si>
    <t>Refreshment Item (For New Visitor)</t>
  </si>
  <si>
    <t>Cable clip (Alex)</t>
  </si>
  <si>
    <t>MANK TRANSFER SLIP</t>
  </si>
  <si>
    <t>CHUI KOK HONG</t>
  </si>
  <si>
    <t>3 units 65INCI TV</t>
  </si>
  <si>
    <t>petrol for VAN</t>
  </si>
  <si>
    <t>Van</t>
  </si>
  <si>
    <t>KKP04202502200083</t>
  </si>
  <si>
    <t>Toilet Roll</t>
  </si>
  <si>
    <t>Church Toilet</t>
  </si>
  <si>
    <t>Battery</t>
  </si>
  <si>
    <t>Church Remote</t>
  </si>
  <si>
    <t>Giant</t>
  </si>
  <si>
    <t>key</t>
  </si>
  <si>
    <t>SUNDAY SCHOOL STAGE</t>
  </si>
  <si>
    <t>CS00253497</t>
  </si>
  <si>
    <t>Partition Metal Stud</t>
  </si>
  <si>
    <t xml:space="preserve">THAI SHENG Hardware </t>
  </si>
  <si>
    <t>CS131024</t>
  </si>
  <si>
    <t>Aluminium Hollow</t>
  </si>
  <si>
    <t>CHIYANG Hardware</t>
  </si>
  <si>
    <t>CS775146HQS</t>
  </si>
  <si>
    <t xml:space="preserve">Piping </t>
  </si>
  <si>
    <t>Heng Seng Hardware</t>
  </si>
  <si>
    <t>CS775149HQS</t>
  </si>
  <si>
    <t>Door Handle</t>
  </si>
  <si>
    <t>Sunday School Door</t>
  </si>
  <si>
    <t>pos001/179185</t>
  </si>
  <si>
    <t>Lunch</t>
  </si>
  <si>
    <t>Orang orang</t>
  </si>
  <si>
    <t>CS00253453</t>
  </si>
  <si>
    <t>T01001496</t>
  </si>
  <si>
    <t>Saw Blade</t>
  </si>
  <si>
    <t>KH Hardware</t>
  </si>
  <si>
    <t>Gather Gather</t>
  </si>
  <si>
    <t>CS22228</t>
  </si>
  <si>
    <t>Emergency Light, LED light, Switch</t>
  </si>
  <si>
    <t>PA System, Guard House, Sunday School</t>
  </si>
  <si>
    <t>Mercury Carpet</t>
  </si>
  <si>
    <t>MY Marketting</t>
  </si>
  <si>
    <t xml:space="preserve">Claim By Foo Chee Yong On 14 March 2025 </t>
  </si>
  <si>
    <t>25031804Y20J4W</t>
  </si>
  <si>
    <t>Audio Cable / Display Adapter</t>
  </si>
  <si>
    <t>Vention Official Shop</t>
  </si>
  <si>
    <t>25031804Y20J4V</t>
  </si>
  <si>
    <t>tv Bracket</t>
  </si>
  <si>
    <t>Sunday school TV</t>
  </si>
  <si>
    <t>TV Accessories</t>
  </si>
  <si>
    <t>25031804Y20J4U</t>
  </si>
  <si>
    <t>Bosch Carbon Brush</t>
  </si>
  <si>
    <t>Protools Hardware Sdn Bhd</t>
  </si>
  <si>
    <t xml:space="preserve">Claim By Foo Chee Yong On 28 March 2025 </t>
  </si>
  <si>
    <t>BS2202503180077</t>
  </si>
  <si>
    <t xml:space="preserve">Harpic LIO K/LEMON </t>
  </si>
  <si>
    <t xml:space="preserve">Toilet </t>
  </si>
  <si>
    <t>KK Supermart</t>
  </si>
  <si>
    <t>4UEWJAB3R</t>
  </si>
  <si>
    <t xml:space="preserve">Petrol To Malacca </t>
  </si>
  <si>
    <t>Claim By Foo Chee Yong On Blood Donation Breakfast / Lunch</t>
  </si>
  <si>
    <t>101920901-103-t0062</t>
  </si>
  <si>
    <t>Ice Mountain Drinking Water</t>
  </si>
  <si>
    <t>MIX RICE (22 x RM8.5)</t>
  </si>
  <si>
    <t>350820900/103/T0147</t>
  </si>
  <si>
    <t xml:space="preserve">Nutri Plus Egg </t>
  </si>
  <si>
    <t>Nasi Lemak (30 x rm2)</t>
  </si>
  <si>
    <t>3 in one (milo)</t>
  </si>
  <si>
    <t>g049696</t>
  </si>
  <si>
    <t xml:space="preserve">Claim By Foo Chee Yong On 19 April 2025 </t>
  </si>
  <si>
    <t>14/4/2025</t>
  </si>
  <si>
    <t>Black &amp; Pupple Clothes</t>
  </si>
  <si>
    <t>Cross</t>
  </si>
  <si>
    <t>NAGOYA</t>
  </si>
  <si>
    <t>Cleanning</t>
  </si>
  <si>
    <t>Garrage Bag &amp; Battery</t>
  </si>
  <si>
    <t>Cleanning Tools</t>
  </si>
  <si>
    <t>NSK</t>
  </si>
  <si>
    <t>23/3/2025</t>
  </si>
  <si>
    <t>PETROL TO MELAKA (Bro. Ting)</t>
  </si>
  <si>
    <t>Melacca</t>
  </si>
  <si>
    <t>REFILL TNG (Bro. Ting)</t>
  </si>
  <si>
    <t>TNG</t>
  </si>
  <si>
    <t>19/4/2025</t>
  </si>
  <si>
    <t>KOPI O bag</t>
  </si>
  <si>
    <t>NASI LEMAK 100 Pax</t>
  </si>
  <si>
    <t>Sunrise Service</t>
  </si>
  <si>
    <t xml:space="preserve">Claim By Foo Chee Yong On 18 Mei 2025 </t>
  </si>
  <si>
    <t>23/4/25</t>
  </si>
  <si>
    <t>Trash Bag</t>
  </si>
  <si>
    <t>110420939/102/T0148</t>
  </si>
  <si>
    <t>22/4/2025</t>
  </si>
  <si>
    <t>CS-133669</t>
  </si>
  <si>
    <t>Washing Machine (Kitchen)</t>
  </si>
  <si>
    <t>CHIYANG</t>
  </si>
  <si>
    <t>29/4/2025</t>
  </si>
  <si>
    <t>POS 596-03-368022</t>
  </si>
  <si>
    <t>Church Annual Cleanning</t>
  </si>
  <si>
    <t>Water Piping</t>
  </si>
  <si>
    <t>TNG RELOAD</t>
  </si>
  <si>
    <t>NASI KANDAR</t>
  </si>
  <si>
    <t>EWALLET</t>
  </si>
  <si>
    <t xml:space="preserve">Claim By Foo Chee Yong On 01 June 2025 </t>
  </si>
  <si>
    <t>350820960/103/T0123</t>
  </si>
  <si>
    <t>pos12274</t>
  </si>
  <si>
    <t>Bracket &amp; Eveready Battery</t>
  </si>
  <si>
    <t>Foyer</t>
  </si>
  <si>
    <t>20 Mei 2025</t>
  </si>
  <si>
    <t>Mothball, Dust Bin</t>
  </si>
  <si>
    <t>Mop Towel</t>
  </si>
  <si>
    <t>Church Gotong Royong</t>
  </si>
  <si>
    <t>Microfibre Clothes</t>
  </si>
  <si>
    <t>Feather Duster, Water Pail, Detergent Powder</t>
  </si>
  <si>
    <t>GCH Retail</t>
  </si>
  <si>
    <t>C77F-00036</t>
  </si>
  <si>
    <t>All Purpose Cleanner</t>
  </si>
  <si>
    <t>Cosway</t>
  </si>
  <si>
    <t>POS 596-02-367236</t>
  </si>
  <si>
    <t xml:space="preserve">PVS Salvent </t>
  </si>
  <si>
    <t>22 MEI 2025</t>
  </si>
  <si>
    <t>CS-25051037</t>
  </si>
  <si>
    <t>100W SMD LED Flood Light</t>
  </si>
  <si>
    <t>Car Porch</t>
  </si>
  <si>
    <t>Edaran Eleknas</t>
  </si>
  <si>
    <t>23 MEI 2025</t>
  </si>
  <si>
    <t>250521E4KWWGM5</t>
  </si>
  <si>
    <t>HIKVISION CCTV</t>
  </si>
  <si>
    <t>YCS Technology</t>
  </si>
  <si>
    <t>250521E4N24YXA</t>
  </si>
  <si>
    <t>250521E4EHA0CD</t>
  </si>
  <si>
    <t>30 MEI 2025</t>
  </si>
  <si>
    <t>Chuch Daily Cleanning</t>
  </si>
  <si>
    <t>25-0453</t>
  </si>
  <si>
    <t>Folding Table</t>
  </si>
  <si>
    <t>Perabut Swee Huat</t>
  </si>
  <si>
    <t>WD4D</t>
  </si>
  <si>
    <t>Main Sanctuary Door</t>
  </si>
  <si>
    <t>Mr DIY</t>
  </si>
  <si>
    <t>PVC Flower</t>
  </si>
  <si>
    <t>PVC Flower Pot</t>
  </si>
  <si>
    <t>Main Sanctuary Stage</t>
  </si>
  <si>
    <t>Eco Shop</t>
  </si>
  <si>
    <t>Romantika Home Décor</t>
  </si>
  <si>
    <t>INV101444</t>
  </si>
  <si>
    <t xml:space="preserve">Key </t>
  </si>
  <si>
    <t>Staircase Key</t>
  </si>
  <si>
    <t>Staircase</t>
  </si>
  <si>
    <t xml:space="preserve"> Claim By Foo Chee Yong On 26 July 2025 </t>
  </si>
  <si>
    <t xml:space="preserve"> Claim By Foo Chee Yong On 23 August 2025 </t>
  </si>
  <si>
    <t>POS 550 04 534658</t>
  </si>
  <si>
    <t>Kitchen, Gate, Toilet, Glass Door</t>
  </si>
  <si>
    <t>250820bmksetas</t>
  </si>
  <si>
    <t>CCTV Memory card</t>
  </si>
  <si>
    <t>CCTV</t>
  </si>
  <si>
    <t>Compumedia Distriibution (M) Sdn Bhd</t>
  </si>
  <si>
    <t>2508076GREXV2B</t>
  </si>
  <si>
    <t xml:space="preserve">Ezviz CCTV </t>
  </si>
  <si>
    <t>Good Harvest Era Sdn. Bhd</t>
  </si>
  <si>
    <t>25081997YSWR2R</t>
  </si>
  <si>
    <t>Wall Fence for Guard House</t>
  </si>
  <si>
    <t>Zin Yong Electrical Sdn Bhd</t>
  </si>
  <si>
    <t>25081997PUVFFF</t>
  </si>
  <si>
    <t>DC Power Cable</t>
  </si>
  <si>
    <t>YNL2233</t>
  </si>
  <si>
    <t>250814SS3qf4se</t>
  </si>
  <si>
    <t>Procctv Online Store</t>
  </si>
  <si>
    <t>Pad Lock</t>
  </si>
  <si>
    <t>Gate</t>
  </si>
  <si>
    <t>Galaxxsea Enterprise</t>
  </si>
  <si>
    <t>Rice Bowl</t>
  </si>
  <si>
    <t>Lotus</t>
  </si>
  <si>
    <t xml:space="preserve"> Claim By Foo Chee Yong Rejoice Kitchen (Sep 2025)</t>
  </si>
  <si>
    <t>KTKM01-020715</t>
  </si>
  <si>
    <t>12Kg Minced Meat</t>
  </si>
  <si>
    <t>YSK Fresahmart Sdn Bhd.</t>
  </si>
  <si>
    <t>Sayur</t>
  </si>
  <si>
    <t>NSK Trade City</t>
  </si>
  <si>
    <t>M103202509100074</t>
  </si>
  <si>
    <t>Pasaraya Borong Matahari</t>
  </si>
  <si>
    <t>Petai</t>
  </si>
  <si>
    <t>Orang Asli</t>
  </si>
  <si>
    <t>Tong Gas</t>
  </si>
  <si>
    <t>HF Heng Li Traading</t>
  </si>
  <si>
    <t>Reload TNG</t>
  </si>
  <si>
    <t>Ewalet</t>
  </si>
  <si>
    <t>POS596-01-386323</t>
  </si>
  <si>
    <t>Racun Rumput &amp; Toilet Flexible Hose</t>
  </si>
  <si>
    <t>Toilet &amp; Grass Cutting</t>
  </si>
  <si>
    <t>POS596-01-386324</t>
  </si>
  <si>
    <t>Repair Main Water Inlet</t>
  </si>
  <si>
    <t>Water Inlet</t>
  </si>
  <si>
    <t>Petrol For Van</t>
  </si>
  <si>
    <t>BHPetrol</t>
  </si>
  <si>
    <t>Caltex</t>
  </si>
  <si>
    <t xml:space="preserve"> Claim By Foo Chee Yong On 13 Sep 2025 </t>
  </si>
  <si>
    <t>amp21202509130233</t>
  </si>
  <si>
    <t>My Hero</t>
  </si>
  <si>
    <t xml:space="preserve"> Claim By Foo Chee Yong Rejoice Kitchen (Oct 025)</t>
  </si>
  <si>
    <t xml:space="preserve"> Claim By Foo Chee Yong Music evaangl</t>
  </si>
  <si>
    <t>Ubake Enterptise</t>
  </si>
  <si>
    <t>Mooncake ingredients</t>
  </si>
  <si>
    <t>Pripcilla</t>
  </si>
  <si>
    <t>CS00093716</t>
  </si>
  <si>
    <t>bbscs00078036</t>
  </si>
  <si>
    <t>Bakebeary Baking</t>
  </si>
  <si>
    <t>BBSCS00078224</t>
  </si>
  <si>
    <t>CS00094037</t>
  </si>
  <si>
    <t>20250929/1030/004/0139</t>
  </si>
  <si>
    <t>Aeon Big</t>
  </si>
  <si>
    <t>T0455</t>
  </si>
  <si>
    <t>ICE</t>
  </si>
  <si>
    <t>HA</t>
  </si>
  <si>
    <t>T0500</t>
  </si>
  <si>
    <t>T0513</t>
  </si>
  <si>
    <t>MIX RICE</t>
  </si>
  <si>
    <t>FOO</t>
  </si>
  <si>
    <t>Golden Taste Bee Restaurant</t>
  </si>
  <si>
    <t>CS00093926</t>
  </si>
  <si>
    <t>T040960974125</t>
  </si>
  <si>
    <t>Salted DE</t>
  </si>
  <si>
    <t>Foo</t>
  </si>
  <si>
    <t>Qcplus Sdm. Bhd.</t>
  </si>
  <si>
    <t>candy</t>
  </si>
  <si>
    <t>BBSCS00078414</t>
  </si>
  <si>
    <t>w10190932000048</t>
  </si>
  <si>
    <t>food and plastic cup, plate</t>
  </si>
  <si>
    <t>MY HERO</t>
  </si>
  <si>
    <t>PP CUP, TRAY, SKEER, PLATE</t>
  </si>
  <si>
    <t>Murukul, kacang…</t>
  </si>
  <si>
    <t>KITCHEN OCT</t>
  </si>
  <si>
    <t>ingredients</t>
  </si>
  <si>
    <t xml:space="preserve"> Claim By Foo Chee Yong On 15 Oct 2025 </t>
  </si>
  <si>
    <t xml:space="preserve">First Camers </t>
  </si>
  <si>
    <t xml:space="preserve">Bateries </t>
  </si>
  <si>
    <t>Remote control, Wireless Mic</t>
  </si>
  <si>
    <t>Cleanning Material</t>
  </si>
  <si>
    <t>Church Cleaner</t>
  </si>
  <si>
    <t>Mesh Drain, Ladle</t>
  </si>
  <si>
    <t>s/pan</t>
  </si>
  <si>
    <t>Hose</t>
  </si>
  <si>
    <t>Repair Drinking Machine</t>
  </si>
  <si>
    <t xml:space="preserve">PHANDA Hardware </t>
  </si>
  <si>
    <t>Kacang, Susu For mooncake</t>
  </si>
  <si>
    <t>Toilet Jumbo Roll</t>
  </si>
  <si>
    <t>Shah Alam 27</t>
  </si>
  <si>
    <t>25-0850</t>
  </si>
  <si>
    <t>3V PVC STOOL</t>
  </si>
  <si>
    <t>EGGS</t>
  </si>
  <si>
    <t>QCPLUS</t>
  </si>
  <si>
    <t>st rosyam</t>
  </si>
  <si>
    <t>chicken, cheese</t>
  </si>
  <si>
    <t>TUNA</t>
  </si>
  <si>
    <t xml:space="preserve"> Claim By Foo Chee Yong On 25 Oct 2025 (CD3 Meeting Lunch) </t>
  </si>
  <si>
    <t>80pax lunch</t>
  </si>
  <si>
    <t>CD3 Meeting</t>
  </si>
  <si>
    <t xml:space="preserve"> Claim By Foo Chee Yong Rejoice Kitchen (Nov 2025)</t>
  </si>
  <si>
    <t>kirchen 2025</t>
  </si>
  <si>
    <t>Multli Washer</t>
  </si>
  <si>
    <t>Lotus Puchong</t>
  </si>
  <si>
    <t>Jumbo Toilet Roll</t>
  </si>
  <si>
    <t>Egg</t>
  </si>
  <si>
    <t>Qcplus</t>
  </si>
  <si>
    <t>Smart Tube (Material For Sign Board)</t>
  </si>
  <si>
    <t>Conduit (Material For Sign Board)</t>
  </si>
  <si>
    <t>SJM Eletrical</t>
  </si>
  <si>
    <t>Curry Flake</t>
  </si>
  <si>
    <t>Xenja Trading</t>
  </si>
  <si>
    <t>Petronas Sg Besi</t>
  </si>
  <si>
    <t>Switch For LED Panel</t>
  </si>
  <si>
    <t>One Stop Home Centre</t>
  </si>
  <si>
    <t>Petronas Mantin</t>
  </si>
  <si>
    <t>Church Camp Site Visit</t>
  </si>
  <si>
    <t xml:space="preserve">Hand Tap </t>
  </si>
  <si>
    <t>Repair Gate</t>
  </si>
  <si>
    <t xml:space="preserve">LOONG SHEN HARDWARE </t>
  </si>
  <si>
    <t>Garbage Bag</t>
  </si>
  <si>
    <t>Heng Seng BSA Hardware</t>
  </si>
  <si>
    <t>Petronas</t>
  </si>
  <si>
    <t>Drill Thread</t>
  </si>
  <si>
    <t>Triple Six Hargware</t>
  </si>
  <si>
    <t>Cup</t>
  </si>
  <si>
    <t>Drain Hose For Water Dispenser</t>
  </si>
  <si>
    <t>MY Asia Wholesales</t>
  </si>
  <si>
    <t>Filter Adapter</t>
  </si>
  <si>
    <t>M Mall</t>
  </si>
  <si>
    <t>Water Filter Rube Hose</t>
  </si>
  <si>
    <t>WS HealthyLand</t>
  </si>
  <si>
    <t>Coway Water Dispenser</t>
  </si>
  <si>
    <t xml:space="preserve"> Claim By Foo Chee Yong On 30 Nov 2025 </t>
  </si>
  <si>
    <t>e-INVOICE</t>
  </si>
  <si>
    <t>YES</t>
  </si>
  <si>
    <t xml:space="preserve"> Claim By Foo Chee Yong On 20 Dec 2025 </t>
  </si>
  <si>
    <t>POS-3/49449</t>
  </si>
  <si>
    <t>Tools For Gotong Royong</t>
  </si>
  <si>
    <t>POS-2/78121</t>
  </si>
  <si>
    <t>NO</t>
  </si>
  <si>
    <t>cs-2512-1652</t>
  </si>
  <si>
    <t>CNE STATIONARY</t>
  </si>
  <si>
    <t>no</t>
  </si>
  <si>
    <t>cs-09727</t>
  </si>
  <si>
    <t>Repair Brower</t>
  </si>
  <si>
    <t xml:space="preserve">SL MACHINERY </t>
  </si>
  <si>
    <t xml:space="preserve"> Claim By Foo Chee Yong Christmas  evaangl</t>
  </si>
  <si>
    <t>yes</t>
  </si>
  <si>
    <t>pop corn chicken</t>
  </si>
  <si>
    <t xml:space="preserve">Jelly </t>
  </si>
  <si>
    <t>Bake With Yen</t>
  </si>
  <si>
    <t xml:space="preserve"> Claim By Foo Chee Yong Rejoice Kitchen (Dec 2025)</t>
  </si>
  <si>
    <t>Cake</t>
  </si>
  <si>
    <t>Rev Lee Cake</t>
  </si>
  <si>
    <t>Berry's Cake House</t>
  </si>
  <si>
    <t>Kitchen Dec,2025</t>
  </si>
  <si>
    <t>longchance</t>
  </si>
  <si>
    <t>Raudhah Craft Hq</t>
  </si>
  <si>
    <t>HDMI CABLE</t>
  </si>
  <si>
    <t>CHURH TV</t>
  </si>
  <si>
    <t>TNG Reload</t>
  </si>
  <si>
    <t>Ewallet</t>
  </si>
  <si>
    <t>BH Petrol</t>
  </si>
  <si>
    <t>SHELL</t>
  </si>
  <si>
    <t>Petrol For Van (Alex)</t>
  </si>
  <si>
    <t>Repair Water Dispenser</t>
  </si>
  <si>
    <t>Water Dispenser</t>
  </si>
  <si>
    <t>J&amp;Y World Trading</t>
  </si>
  <si>
    <t>Kitchen Chothes Hanger</t>
  </si>
  <si>
    <t>Ubake</t>
  </si>
  <si>
    <t>Ginger Bread</t>
  </si>
  <si>
    <t>CS095141</t>
  </si>
  <si>
    <t>Lunch Box</t>
  </si>
  <si>
    <t>Deluxe Household Centre Sdn. Bhd.</t>
  </si>
  <si>
    <t>MR. DIY</t>
  </si>
  <si>
    <t xml:space="preserve">Pop Corn  </t>
  </si>
  <si>
    <t>Rosedelightshop</t>
  </si>
  <si>
    <t>Barrier Metal Pole</t>
  </si>
  <si>
    <t>ValueSnap</t>
  </si>
  <si>
    <t>Drink</t>
  </si>
  <si>
    <t>Shopee Supermarket</t>
  </si>
  <si>
    <t>Skirting Meja Banquet</t>
  </si>
  <si>
    <t>Raudhah Cart HQ</t>
  </si>
  <si>
    <t>Mixed Berry</t>
  </si>
  <si>
    <t>United Beverage</t>
  </si>
  <si>
    <t>Sushi</t>
  </si>
  <si>
    <t>XENKA Trading</t>
  </si>
  <si>
    <t>N</t>
  </si>
  <si>
    <t>CS317694</t>
  </si>
  <si>
    <t>Sushi Vineger</t>
  </si>
  <si>
    <t>S2 Frozen Food Sdn Bhd</t>
  </si>
  <si>
    <t>BBSCS-00084874</t>
  </si>
  <si>
    <t>Bakebeary Baking Supplies</t>
  </si>
  <si>
    <t>CS00095400</t>
  </si>
  <si>
    <t>Ubake Enterprise</t>
  </si>
  <si>
    <t>T01-005944</t>
  </si>
  <si>
    <t>Leyan Plastic Pacaging</t>
  </si>
  <si>
    <t>JaJapanese Calrose</t>
  </si>
  <si>
    <t>Grains &amp; Beans Trading</t>
  </si>
  <si>
    <t>Gloves</t>
  </si>
  <si>
    <t>MR DIY Sdn Bhd</t>
  </si>
  <si>
    <t xml:space="preserve">Y </t>
  </si>
  <si>
    <t>Y</t>
  </si>
  <si>
    <t xml:space="preserve">Mix </t>
  </si>
  <si>
    <t>NSK Trade City (NS2) Sdn Bhd.</t>
  </si>
  <si>
    <t>Pop Corn Set</t>
  </si>
  <si>
    <t>RoseDelightshop</t>
  </si>
  <si>
    <t>wasabi</t>
  </si>
  <si>
    <t>trencell sdn. Bhd</t>
  </si>
  <si>
    <t>Xenka Trading(M) Sdn. Bhd</t>
  </si>
  <si>
    <t>Wire</t>
  </si>
  <si>
    <t>Thai Sheng Hardware Sdn Bhd</t>
  </si>
  <si>
    <t xml:space="preserve"> Claim By Foo Chee Yong Christmas  evaangl (Lighthing)</t>
  </si>
  <si>
    <t>Lighting</t>
  </si>
  <si>
    <t>PIN Wire 2.0mm</t>
  </si>
  <si>
    <t>BRO WIRING SDN BHD (TANGKAK)</t>
  </si>
  <si>
    <t>Wedge Holder, Cable</t>
  </si>
  <si>
    <t>TM LITE SDN BHD</t>
  </si>
  <si>
    <t>es  lamp holder</t>
  </si>
  <si>
    <t xml:space="preserve"> Claim By Foo Chee Yong On 22 Dec 2025 </t>
  </si>
  <si>
    <t>NSK Trade CITY (USJ) Sdn Bhd</t>
  </si>
  <si>
    <t>Table Clothes</t>
  </si>
  <si>
    <t>ECO Shop Marketting Sdn Bhd</t>
  </si>
  <si>
    <t>Drayer Hanging Line</t>
  </si>
  <si>
    <t>MORE VISION</t>
  </si>
  <si>
    <t xml:space="preserve"> Claim By Foo Chee Yong On 14 Feb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</si>
</sst>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15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horizontal="left"/>
    </xf>
    <xf numFmtId="0" fontId="0" fillId="0" borderId="13" xfId="0" applyBorder="1"/>
    <xf numFmtId="0" fontId="1" fillId="0" borderId="14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" fontId="0" fillId="0" borderId="1" xfId="0" quotePrefix="1" applyNumberFormat="1" applyBorder="1" applyAlignment="1">
      <alignment horizontal="right"/>
    </xf>
    <xf numFmtId="0" fontId="2" fillId="0" borderId="13" xfId="0" applyFont="1" applyBorder="1"/>
    <xf numFmtId="0" fontId="3" fillId="0" borderId="1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15" fontId="2" fillId="0" borderId="1" xfId="0" applyNumberFormat="1" applyFont="1" applyBorder="1"/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16" fontId="2" fillId="0" borderId="1" xfId="0" quotePrefix="1" applyNumberFormat="1" applyFont="1" applyBorder="1" applyAlignment="1">
      <alignment horizontal="right"/>
    </xf>
    <xf numFmtId="0" fontId="2" fillId="0" borderId="16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5" fontId="0" fillId="0" borderId="8" xfId="0" applyNumberFormat="1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13" xfId="0" applyFont="1" applyBorder="1"/>
    <xf numFmtId="15" fontId="0" fillId="0" borderId="2" xfId="0" applyNumberForma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164" fontId="0" fillId="0" borderId="1" xfId="0" applyNumberFormat="1" applyBorder="1"/>
    <xf numFmtId="164" fontId="0" fillId="0" borderId="23" xfId="0" applyNumberFormat="1" applyBorder="1"/>
    <xf numFmtId="0" fontId="0" fillId="0" borderId="25" xfId="0" applyFill="1" applyBorder="1" applyAlignment="1">
      <alignment horizontal="left"/>
    </xf>
    <xf numFmtId="164" fontId="0" fillId="0" borderId="8" xfId="0" applyNumberFormat="1" applyBorder="1"/>
    <xf numFmtId="0" fontId="0" fillId="0" borderId="8" xfId="0" applyBorder="1" applyAlignment="1">
      <alignment horizontal="left"/>
    </xf>
    <xf numFmtId="0" fontId="0" fillId="0" borderId="26" xfId="0" applyBorder="1"/>
    <xf numFmtId="0" fontId="0" fillId="0" borderId="27" xfId="0" applyBorder="1"/>
    <xf numFmtId="0" fontId="0" fillId="0" borderId="25" xfId="0" applyBorder="1"/>
    <xf numFmtId="0" fontId="0" fillId="0" borderId="28" xfId="0" applyBorder="1"/>
    <xf numFmtId="15" fontId="0" fillId="0" borderId="0" xfId="0" applyNumberFormat="1"/>
    <xf numFmtId="15" fontId="0" fillId="0" borderId="0" xfId="0" applyNumberFormat="1" applyBorder="1"/>
    <xf numFmtId="0" fontId="0" fillId="0" borderId="0" xfId="0" applyFill="1" applyBorder="1"/>
    <xf numFmtId="0" fontId="0" fillId="0" borderId="1" xfId="0" applyFill="1" applyBorder="1"/>
    <xf numFmtId="0" fontId="0" fillId="0" borderId="23" xfId="0" applyBorder="1" applyAlignment="1">
      <alignment horizontal="left"/>
    </xf>
    <xf numFmtId="16" fontId="0" fillId="0" borderId="1" xfId="0" applyNumberFormat="1" applyBorder="1"/>
    <xf numFmtId="0" fontId="0" fillId="0" borderId="31" xfId="0" applyBorder="1"/>
    <xf numFmtId="15" fontId="0" fillId="0" borderId="32" xfId="0" applyNumberFormat="1" applyBorder="1"/>
    <xf numFmtId="0" fontId="0" fillId="0" borderId="32" xfId="0" applyBorder="1"/>
    <xf numFmtId="0" fontId="0" fillId="0" borderId="33" xfId="0" applyBorder="1"/>
    <xf numFmtId="164" fontId="0" fillId="0" borderId="0" xfId="0" applyNumberFormat="1" applyBorder="1"/>
    <xf numFmtId="164" fontId="0" fillId="0" borderId="25" xfId="0" applyNumberFormat="1" applyBorder="1"/>
    <xf numFmtId="0" fontId="0" fillId="0" borderId="25" xfId="0" applyFill="1" applyBorder="1"/>
    <xf numFmtId="14" fontId="0" fillId="0" borderId="8" xfId="0" applyNumberFormat="1" applyBorder="1"/>
    <xf numFmtId="14" fontId="0" fillId="0" borderId="1" xfId="0" applyNumberFormat="1" applyBorder="1"/>
    <xf numFmtId="14" fontId="0" fillId="0" borderId="0" xfId="0" applyNumberFormat="1"/>
    <xf numFmtId="14" fontId="0" fillId="0" borderId="5" xfId="0" applyNumberFormat="1" applyBorder="1"/>
    <xf numFmtId="0" fontId="0" fillId="0" borderId="28" xfId="0" applyFill="1" applyBorder="1"/>
    <xf numFmtId="14" fontId="0" fillId="0" borderId="23" xfId="0" applyNumberFormat="1" applyBorder="1"/>
    <xf numFmtId="0" fontId="0" fillId="0" borderId="3" xfId="0" applyFill="1" applyBorder="1"/>
    <xf numFmtId="15" fontId="0" fillId="0" borderId="25" xfId="0" applyNumberFormat="1" applyFill="1" applyBorder="1"/>
    <xf numFmtId="15" fontId="0" fillId="0" borderId="0" xfId="0" applyNumberFormat="1" applyFill="1" applyBorder="1"/>
    <xf numFmtId="0" fontId="0" fillId="0" borderId="1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1D71-CC78-4EEE-AF37-9B43A15C43E0}">
  <sheetPr>
    <pageSetUpPr fitToPage="1"/>
  </sheetPr>
  <dimension ref="A1:P683"/>
  <sheetViews>
    <sheetView tabSelected="1" topLeftCell="A655" zoomScale="90" zoomScaleNormal="90" workbookViewId="0">
      <selection activeCell="A669" sqref="A669"/>
    </sheetView>
  </sheetViews>
  <sheetFormatPr defaultRowHeight="14.35" x14ac:dyDescent="0.5"/>
  <cols>
    <col min="1" max="1" width="3.703125" customWidth="1"/>
    <col min="2" max="2" width="15.703125" customWidth="1"/>
    <col min="3" max="3" width="8.8203125" bestFit="1" customWidth="1"/>
    <col min="4" max="4" width="27.5859375" bestFit="1" customWidth="1"/>
    <col min="5" max="5" width="29.5859375" customWidth="1"/>
    <col min="6" max="6" width="26.5859375" customWidth="1"/>
    <col min="7" max="7" width="34" customWidth="1"/>
  </cols>
  <sheetData>
    <row r="1" spans="1:8" ht="14.7" thickBot="1" x14ac:dyDescent="0.55000000000000004"/>
    <row r="2" spans="1:8" ht="14.7" thickBot="1" x14ac:dyDescent="0.55000000000000004">
      <c r="A2" s="15"/>
      <c r="B2" s="16" t="s">
        <v>63</v>
      </c>
      <c r="C2" s="16"/>
      <c r="D2" s="16"/>
      <c r="E2" s="16"/>
      <c r="F2" s="17"/>
      <c r="G2" s="17"/>
      <c r="H2" s="18"/>
    </row>
    <row r="3" spans="1:8" ht="14.7" thickBot="1" x14ac:dyDescent="0.55000000000000004">
      <c r="A3" s="11" t="s">
        <v>65</v>
      </c>
      <c r="B3" s="12" t="s">
        <v>6</v>
      </c>
      <c r="C3" s="12"/>
      <c r="D3" s="12" t="s">
        <v>0</v>
      </c>
      <c r="E3" s="12" t="s">
        <v>1</v>
      </c>
      <c r="F3" s="12" t="s">
        <v>13</v>
      </c>
      <c r="G3" s="12" t="s">
        <v>3</v>
      </c>
      <c r="H3" s="13" t="s">
        <v>5</v>
      </c>
    </row>
    <row r="4" spans="1:8" x14ac:dyDescent="0.5">
      <c r="A4" s="8"/>
      <c r="B4" s="9"/>
      <c r="C4" s="9"/>
      <c r="D4" s="9"/>
      <c r="E4" s="9"/>
      <c r="F4" s="9"/>
      <c r="G4" s="9"/>
      <c r="H4" s="10"/>
    </row>
    <row r="5" spans="1:8" x14ac:dyDescent="0.5">
      <c r="A5" s="3">
        <v>1</v>
      </c>
      <c r="B5" s="2">
        <v>44937</v>
      </c>
      <c r="C5" s="2"/>
      <c r="D5" s="14">
        <v>50843</v>
      </c>
      <c r="E5" s="14" t="s">
        <v>24</v>
      </c>
      <c r="F5" s="14" t="s">
        <v>26</v>
      </c>
      <c r="G5" s="14" t="s">
        <v>25</v>
      </c>
      <c r="H5" s="4">
        <v>68</v>
      </c>
    </row>
    <row r="6" spans="1:8" x14ac:dyDescent="0.5">
      <c r="A6" s="3">
        <v>2</v>
      </c>
      <c r="B6" s="2">
        <v>44937</v>
      </c>
      <c r="C6" s="2"/>
      <c r="D6" s="14">
        <v>50844</v>
      </c>
      <c r="E6" s="14" t="s">
        <v>24</v>
      </c>
      <c r="F6" s="14" t="s">
        <v>27</v>
      </c>
      <c r="G6" s="14" t="s">
        <v>25</v>
      </c>
      <c r="H6" s="4">
        <v>68</v>
      </c>
    </row>
    <row r="7" spans="1:8" x14ac:dyDescent="0.5">
      <c r="A7" s="3">
        <v>3</v>
      </c>
      <c r="B7" s="2">
        <v>44941</v>
      </c>
      <c r="C7" s="2"/>
      <c r="D7" s="14" t="s">
        <v>28</v>
      </c>
      <c r="E7" s="14" t="s">
        <v>29</v>
      </c>
      <c r="F7" s="14" t="s">
        <v>16</v>
      </c>
      <c r="G7" s="14" t="s">
        <v>30</v>
      </c>
      <c r="H7" s="4">
        <v>200</v>
      </c>
    </row>
    <row r="8" spans="1:8" x14ac:dyDescent="0.5">
      <c r="A8" s="3">
        <v>4</v>
      </c>
      <c r="B8" s="2">
        <v>45034</v>
      </c>
      <c r="C8" s="2"/>
      <c r="D8" s="14" t="s">
        <v>43</v>
      </c>
      <c r="E8" s="14" t="s">
        <v>46</v>
      </c>
      <c r="F8" s="14" t="s">
        <v>44</v>
      </c>
      <c r="G8" s="14" t="s">
        <v>45</v>
      </c>
      <c r="H8" s="4">
        <v>188</v>
      </c>
    </row>
    <row r="9" spans="1:8" x14ac:dyDescent="0.5">
      <c r="A9" s="3">
        <v>5</v>
      </c>
      <c r="B9" s="2">
        <v>45034</v>
      </c>
      <c r="C9" s="2"/>
      <c r="D9" s="14" t="s">
        <v>47</v>
      </c>
      <c r="E9" s="14" t="s">
        <v>46</v>
      </c>
      <c r="F9" s="14" t="s">
        <v>44</v>
      </c>
      <c r="G9" s="14" t="s">
        <v>45</v>
      </c>
      <c r="H9" s="4">
        <v>199.7</v>
      </c>
    </row>
    <row r="10" spans="1:8" x14ac:dyDescent="0.5">
      <c r="A10" s="3">
        <v>6</v>
      </c>
      <c r="B10" s="2">
        <v>45034</v>
      </c>
      <c r="C10" s="2"/>
      <c r="D10" s="14" t="s">
        <v>48</v>
      </c>
      <c r="E10" s="14" t="s">
        <v>49</v>
      </c>
      <c r="F10" s="14" t="s">
        <v>50</v>
      </c>
      <c r="G10" s="14" t="s">
        <v>51</v>
      </c>
      <c r="H10" s="4">
        <v>127.8</v>
      </c>
    </row>
    <row r="11" spans="1:8" x14ac:dyDescent="0.5">
      <c r="A11" s="3">
        <v>7</v>
      </c>
      <c r="B11" s="2">
        <v>45034</v>
      </c>
      <c r="C11" s="2"/>
      <c r="D11" s="14" t="s">
        <v>41</v>
      </c>
      <c r="E11" s="14" t="s">
        <v>42</v>
      </c>
      <c r="F11" s="14" t="s">
        <v>39</v>
      </c>
      <c r="G11" s="14" t="s">
        <v>40</v>
      </c>
      <c r="H11" s="4">
        <v>137</v>
      </c>
    </row>
    <row r="12" spans="1:8" x14ac:dyDescent="0.5">
      <c r="A12" s="3">
        <v>8</v>
      </c>
      <c r="B12" s="2">
        <v>45034</v>
      </c>
      <c r="C12" s="2"/>
      <c r="D12" s="14" t="s">
        <v>37</v>
      </c>
      <c r="E12" s="14" t="s">
        <v>38</v>
      </c>
      <c r="F12" s="14" t="s">
        <v>39</v>
      </c>
      <c r="G12" s="14" t="s">
        <v>40</v>
      </c>
      <c r="H12" s="4">
        <v>273.5</v>
      </c>
    </row>
    <row r="13" spans="1:8" x14ac:dyDescent="0.5">
      <c r="A13" s="3">
        <v>9</v>
      </c>
      <c r="B13" s="2">
        <v>45034</v>
      </c>
      <c r="C13" s="2"/>
      <c r="D13" s="14" t="s">
        <v>52</v>
      </c>
      <c r="E13" s="14" t="s">
        <v>53</v>
      </c>
      <c r="F13" s="14" t="s">
        <v>54</v>
      </c>
      <c r="G13" s="14" t="s">
        <v>67</v>
      </c>
      <c r="H13" s="4">
        <v>199.04</v>
      </c>
    </row>
    <row r="14" spans="1:8" x14ac:dyDescent="0.5">
      <c r="A14" s="3">
        <v>10</v>
      </c>
      <c r="B14" s="2">
        <v>45044</v>
      </c>
      <c r="C14" s="2"/>
      <c r="D14" s="14">
        <v>10005</v>
      </c>
      <c r="E14" s="14" t="s">
        <v>2</v>
      </c>
      <c r="F14" s="14" t="s">
        <v>16</v>
      </c>
      <c r="G14" s="14" t="s">
        <v>4</v>
      </c>
      <c r="H14" s="4">
        <v>50</v>
      </c>
    </row>
    <row r="15" spans="1:8" x14ac:dyDescent="0.5">
      <c r="A15" s="3">
        <v>11</v>
      </c>
      <c r="B15" s="1" t="s">
        <v>7</v>
      </c>
      <c r="C15" s="1"/>
      <c r="D15" s="14" t="s">
        <v>8</v>
      </c>
      <c r="E15" s="14" t="s">
        <v>9</v>
      </c>
      <c r="F15" s="14" t="s">
        <v>15</v>
      </c>
      <c r="G15" s="14" t="s">
        <v>10</v>
      </c>
      <c r="H15" s="4">
        <v>140</v>
      </c>
    </row>
    <row r="16" spans="1:8" x14ac:dyDescent="0.5">
      <c r="A16" s="3">
        <v>12</v>
      </c>
      <c r="B16" s="1" t="s">
        <v>7</v>
      </c>
      <c r="C16" s="1"/>
      <c r="D16" s="14" t="s">
        <v>11</v>
      </c>
      <c r="E16" s="14" t="s">
        <v>12</v>
      </c>
      <c r="F16" s="14" t="s">
        <v>14</v>
      </c>
      <c r="G16" s="14" t="s">
        <v>10</v>
      </c>
      <c r="H16" s="4">
        <v>35</v>
      </c>
    </row>
    <row r="17" spans="1:8" x14ac:dyDescent="0.5">
      <c r="A17" s="3">
        <v>13</v>
      </c>
      <c r="B17" s="1" t="s">
        <v>59</v>
      </c>
      <c r="C17" s="1"/>
      <c r="D17" s="14" t="s">
        <v>60</v>
      </c>
      <c r="E17" s="14" t="s">
        <v>61</v>
      </c>
      <c r="F17" s="14" t="s">
        <v>22</v>
      </c>
      <c r="G17" s="14" t="s">
        <v>62</v>
      </c>
      <c r="H17" s="4">
        <v>48.9</v>
      </c>
    </row>
    <row r="18" spans="1:8" x14ac:dyDescent="0.5">
      <c r="A18" s="3">
        <v>14</v>
      </c>
      <c r="B18" s="1" t="s">
        <v>31</v>
      </c>
      <c r="C18" s="1"/>
      <c r="D18" s="14">
        <v>49508</v>
      </c>
      <c r="E18" s="14" t="s">
        <v>24</v>
      </c>
      <c r="F18" s="14" t="s">
        <v>32</v>
      </c>
      <c r="G18" s="14" t="s">
        <v>25</v>
      </c>
      <c r="H18" s="4">
        <v>92</v>
      </c>
    </row>
    <row r="19" spans="1:8" x14ac:dyDescent="0.5">
      <c r="A19" s="3">
        <v>15</v>
      </c>
      <c r="B19" s="1" t="s">
        <v>17</v>
      </c>
      <c r="C19" s="1"/>
      <c r="D19" s="14">
        <v>20323</v>
      </c>
      <c r="E19" s="14" t="s">
        <v>21</v>
      </c>
      <c r="F19" s="14" t="s">
        <v>22</v>
      </c>
      <c r="G19" s="14" t="s">
        <v>23</v>
      </c>
      <c r="H19" s="4">
        <v>90</v>
      </c>
    </row>
    <row r="20" spans="1:8" x14ac:dyDescent="0.5">
      <c r="A20" s="3">
        <v>16</v>
      </c>
      <c r="B20" s="1" t="s">
        <v>17</v>
      </c>
      <c r="C20" s="1"/>
      <c r="D20" s="14">
        <v>28553</v>
      </c>
      <c r="E20" s="14" t="s">
        <v>20</v>
      </c>
      <c r="F20" s="14" t="s">
        <v>19</v>
      </c>
      <c r="G20" s="14" t="s">
        <v>18</v>
      </c>
      <c r="H20" s="4">
        <v>103.95</v>
      </c>
    </row>
    <row r="21" spans="1:8" x14ac:dyDescent="0.5">
      <c r="A21" s="3">
        <v>17</v>
      </c>
      <c r="B21" s="1" t="s">
        <v>17</v>
      </c>
      <c r="C21" s="1"/>
      <c r="D21" s="14" t="s">
        <v>55</v>
      </c>
      <c r="E21" s="14" t="s">
        <v>56</v>
      </c>
      <c r="F21" s="14" t="s">
        <v>57</v>
      </c>
      <c r="G21" s="14" t="s">
        <v>58</v>
      </c>
      <c r="H21" s="4">
        <v>159</v>
      </c>
    </row>
    <row r="22" spans="1:8" x14ac:dyDescent="0.5">
      <c r="A22" s="3">
        <v>18</v>
      </c>
      <c r="B22" s="2">
        <v>45079</v>
      </c>
      <c r="C22" s="2"/>
      <c r="D22" s="14" t="s">
        <v>33</v>
      </c>
      <c r="E22" s="14" t="s">
        <v>34</v>
      </c>
      <c r="F22" s="14" t="s">
        <v>35</v>
      </c>
      <c r="G22" s="14" t="s">
        <v>36</v>
      </c>
      <c r="H22" s="4">
        <v>180</v>
      </c>
    </row>
    <row r="23" spans="1:8" x14ac:dyDescent="0.5">
      <c r="A23" s="19"/>
      <c r="B23" s="1"/>
      <c r="C23" s="1"/>
      <c r="D23" s="14"/>
      <c r="E23" s="14"/>
      <c r="F23" s="14"/>
      <c r="G23" s="14"/>
      <c r="H23" s="4"/>
    </row>
    <row r="24" spans="1:8" x14ac:dyDescent="0.5">
      <c r="A24" s="3"/>
      <c r="B24" s="1"/>
      <c r="C24" s="1"/>
      <c r="D24" s="1"/>
      <c r="E24" s="1"/>
      <c r="F24" s="1"/>
      <c r="G24" s="1"/>
      <c r="H24" s="4"/>
    </row>
    <row r="25" spans="1:8" ht="14.7" thickBot="1" x14ac:dyDescent="0.55000000000000004">
      <c r="A25" s="5" t="s">
        <v>66</v>
      </c>
      <c r="B25" s="6"/>
      <c r="C25" s="6"/>
      <c r="D25" s="6"/>
      <c r="E25" s="6"/>
      <c r="F25" s="6"/>
      <c r="G25" s="6" t="s">
        <v>64</v>
      </c>
      <c r="H25" s="7">
        <f>SUM(H5:H23)</f>
        <v>2359.8900000000003</v>
      </c>
    </row>
    <row r="27" spans="1:8" ht="14.7" thickBot="1" x14ac:dyDescent="0.55000000000000004"/>
    <row r="28" spans="1:8" ht="14.7" thickBot="1" x14ac:dyDescent="0.55000000000000004">
      <c r="A28" s="15" t="s">
        <v>66</v>
      </c>
      <c r="B28" s="16" t="s">
        <v>68</v>
      </c>
      <c r="C28" s="16"/>
      <c r="D28" s="16"/>
      <c r="E28" s="16"/>
      <c r="F28" s="17"/>
      <c r="G28" s="17"/>
      <c r="H28" s="18"/>
    </row>
    <row r="29" spans="1:8" ht="14.7" thickBot="1" x14ac:dyDescent="0.55000000000000004">
      <c r="A29" s="11" t="s">
        <v>65</v>
      </c>
      <c r="B29" s="12" t="s">
        <v>6</v>
      </c>
      <c r="C29" s="12"/>
      <c r="D29" s="12" t="s">
        <v>0</v>
      </c>
      <c r="E29" s="12" t="s">
        <v>1</v>
      </c>
      <c r="F29" s="12" t="s">
        <v>13</v>
      </c>
      <c r="G29" s="12" t="s">
        <v>3</v>
      </c>
      <c r="H29" s="13" t="s">
        <v>5</v>
      </c>
    </row>
    <row r="30" spans="1:8" x14ac:dyDescent="0.5">
      <c r="A30" s="8"/>
      <c r="B30" s="9"/>
      <c r="C30" s="9"/>
      <c r="D30" s="9"/>
      <c r="E30" s="9"/>
      <c r="F30" s="9"/>
      <c r="G30" s="9"/>
      <c r="H30" s="10"/>
    </row>
    <row r="31" spans="1:8" x14ac:dyDescent="0.5">
      <c r="A31" s="3">
        <v>1</v>
      </c>
      <c r="B31" s="2">
        <v>45034</v>
      </c>
      <c r="C31" s="2"/>
      <c r="D31" s="14" t="s">
        <v>48</v>
      </c>
      <c r="E31" s="14" t="s">
        <v>69</v>
      </c>
      <c r="F31" s="14" t="s">
        <v>70</v>
      </c>
      <c r="G31" s="14" t="s">
        <v>71</v>
      </c>
      <c r="H31" s="4">
        <v>127.8</v>
      </c>
    </row>
    <row r="32" spans="1:8" x14ac:dyDescent="0.5">
      <c r="A32" s="3">
        <v>2</v>
      </c>
      <c r="B32" s="2">
        <v>45084</v>
      </c>
      <c r="C32" s="2"/>
      <c r="D32" s="14"/>
      <c r="E32" s="14" t="s">
        <v>73</v>
      </c>
      <c r="F32" s="14" t="s">
        <v>70</v>
      </c>
      <c r="G32" s="14" t="s">
        <v>72</v>
      </c>
      <c r="H32" s="4">
        <v>362.1</v>
      </c>
    </row>
    <row r="33" spans="1:8" x14ac:dyDescent="0.5">
      <c r="A33" s="3">
        <v>3</v>
      </c>
      <c r="B33" s="2">
        <v>45117</v>
      </c>
      <c r="C33" s="2"/>
      <c r="D33" s="14"/>
      <c r="E33" s="14" t="s">
        <v>74</v>
      </c>
      <c r="F33" s="14" t="s">
        <v>70</v>
      </c>
      <c r="G33" s="14" t="s">
        <v>72</v>
      </c>
      <c r="H33" s="4">
        <v>369.76</v>
      </c>
    </row>
    <row r="34" spans="1:8" x14ac:dyDescent="0.5">
      <c r="A34" s="3">
        <v>4</v>
      </c>
      <c r="B34" s="2">
        <v>45118</v>
      </c>
      <c r="C34" s="2"/>
      <c r="D34" s="14" t="s">
        <v>75</v>
      </c>
      <c r="E34" s="14" t="s">
        <v>76</v>
      </c>
      <c r="F34" s="14" t="s">
        <v>77</v>
      </c>
      <c r="G34" s="14" t="s">
        <v>78</v>
      </c>
      <c r="H34" s="4">
        <v>32.9</v>
      </c>
    </row>
    <row r="35" spans="1:8" x14ac:dyDescent="0.5">
      <c r="A35" s="3">
        <v>5</v>
      </c>
      <c r="B35" s="2">
        <v>45101</v>
      </c>
      <c r="C35" s="2"/>
      <c r="D35" s="14" t="s">
        <v>82</v>
      </c>
      <c r="E35" s="14" t="s">
        <v>83</v>
      </c>
      <c r="F35" s="14" t="s">
        <v>84</v>
      </c>
      <c r="G35" s="14" t="s">
        <v>85</v>
      </c>
      <c r="H35" s="4">
        <v>65</v>
      </c>
    </row>
    <row r="36" spans="1:8" x14ac:dyDescent="0.5">
      <c r="A36" s="3">
        <v>6</v>
      </c>
      <c r="B36" s="2">
        <v>45125</v>
      </c>
      <c r="C36" s="2"/>
      <c r="D36" s="14" t="s">
        <v>86</v>
      </c>
      <c r="E36" s="14" t="s">
        <v>87</v>
      </c>
      <c r="F36" s="14" t="s">
        <v>88</v>
      </c>
      <c r="G36" s="14" t="s">
        <v>89</v>
      </c>
      <c r="H36" s="4">
        <v>145</v>
      </c>
    </row>
    <row r="37" spans="1:8" x14ac:dyDescent="0.5">
      <c r="A37" s="3">
        <v>7</v>
      </c>
      <c r="B37" s="2">
        <v>45122</v>
      </c>
      <c r="C37" s="2"/>
      <c r="D37" s="14" t="s">
        <v>79</v>
      </c>
      <c r="E37" s="14" t="s">
        <v>80</v>
      </c>
      <c r="F37" s="14" t="s">
        <v>77</v>
      </c>
      <c r="G37" s="14" t="s">
        <v>81</v>
      </c>
      <c r="H37" s="4">
        <v>67.099999999999994</v>
      </c>
    </row>
    <row r="38" spans="1:8" x14ac:dyDescent="0.5">
      <c r="A38" s="3">
        <v>8</v>
      </c>
      <c r="B38" s="2">
        <v>45119</v>
      </c>
      <c r="C38" s="2"/>
      <c r="D38" s="14" t="s">
        <v>90</v>
      </c>
      <c r="E38" s="14" t="s">
        <v>91</v>
      </c>
      <c r="F38" s="14" t="s">
        <v>92</v>
      </c>
      <c r="G38" s="14" t="s">
        <v>93</v>
      </c>
      <c r="H38" s="4">
        <v>160</v>
      </c>
    </row>
    <row r="39" spans="1:8" x14ac:dyDescent="0.5">
      <c r="A39" s="3">
        <v>9</v>
      </c>
      <c r="B39" s="2">
        <v>45122</v>
      </c>
      <c r="C39" s="2"/>
      <c r="D39" s="14" t="s">
        <v>94</v>
      </c>
      <c r="E39" s="14" t="s">
        <v>95</v>
      </c>
      <c r="F39" s="14" t="s">
        <v>92</v>
      </c>
      <c r="G39" s="14" t="s">
        <v>96</v>
      </c>
      <c r="H39" s="4">
        <v>30</v>
      </c>
    </row>
    <row r="40" spans="1:8" x14ac:dyDescent="0.5">
      <c r="A40" s="3">
        <v>10</v>
      </c>
      <c r="B40" s="2">
        <v>45122</v>
      </c>
      <c r="C40" s="2"/>
      <c r="D40" s="14" t="s">
        <v>97</v>
      </c>
      <c r="E40" s="14" t="s">
        <v>98</v>
      </c>
      <c r="F40" s="14" t="s">
        <v>99</v>
      </c>
      <c r="G40" s="14" t="s">
        <v>93</v>
      </c>
      <c r="H40" s="4">
        <v>58</v>
      </c>
    </row>
    <row r="41" spans="1:8" x14ac:dyDescent="0.5">
      <c r="A41" s="3">
        <v>11</v>
      </c>
      <c r="B41" s="2">
        <v>45122</v>
      </c>
      <c r="C41" s="2"/>
      <c r="D41" s="14" t="s">
        <v>100</v>
      </c>
      <c r="E41" s="14" t="s">
        <v>101</v>
      </c>
      <c r="F41" s="14" t="s">
        <v>102</v>
      </c>
      <c r="G41" s="14" t="s">
        <v>103</v>
      </c>
      <c r="H41" s="4">
        <v>10.5</v>
      </c>
    </row>
    <row r="42" spans="1:8" x14ac:dyDescent="0.5">
      <c r="A42" s="3">
        <v>12</v>
      </c>
      <c r="B42" s="20" t="s">
        <v>107</v>
      </c>
      <c r="C42" s="20"/>
      <c r="D42" s="14" t="s">
        <v>104</v>
      </c>
      <c r="E42" s="14" t="s">
        <v>105</v>
      </c>
      <c r="F42" s="14" t="s">
        <v>84</v>
      </c>
      <c r="G42" s="14" t="s">
        <v>106</v>
      </c>
      <c r="H42" s="4">
        <v>354</v>
      </c>
    </row>
    <row r="43" spans="1:8" x14ac:dyDescent="0.5">
      <c r="A43" s="3">
        <v>13</v>
      </c>
      <c r="B43" s="2">
        <v>45127</v>
      </c>
      <c r="C43" s="2"/>
      <c r="D43" s="14" t="s">
        <v>108</v>
      </c>
      <c r="E43" s="14" t="s">
        <v>109</v>
      </c>
      <c r="F43" s="14" t="s">
        <v>110</v>
      </c>
      <c r="G43" s="14" t="s">
        <v>111</v>
      </c>
      <c r="H43" s="4">
        <v>105</v>
      </c>
    </row>
    <row r="44" spans="1:8" x14ac:dyDescent="0.5">
      <c r="A44" s="3">
        <v>14</v>
      </c>
      <c r="B44" s="2">
        <v>45123</v>
      </c>
      <c r="C44" s="2"/>
      <c r="D44" s="14"/>
      <c r="E44" s="14" t="s">
        <v>112</v>
      </c>
      <c r="F44" s="14" t="s">
        <v>113</v>
      </c>
      <c r="G44" s="14" t="s">
        <v>114</v>
      </c>
      <c r="H44" s="4">
        <v>282.14999999999998</v>
      </c>
    </row>
    <row r="45" spans="1:8" x14ac:dyDescent="0.5">
      <c r="A45" s="3">
        <v>15</v>
      </c>
      <c r="B45" s="1"/>
      <c r="C45" s="1"/>
      <c r="D45" s="14"/>
      <c r="E45" s="14"/>
      <c r="F45" s="14"/>
      <c r="G45" s="14"/>
      <c r="H45" s="4" t="s">
        <v>66</v>
      </c>
    </row>
    <row r="46" spans="1:8" x14ac:dyDescent="0.5">
      <c r="A46" s="3">
        <v>16</v>
      </c>
      <c r="B46" s="1"/>
      <c r="C46" s="1"/>
      <c r="D46" s="14"/>
      <c r="E46" s="14"/>
      <c r="F46" s="14"/>
      <c r="G46" s="14"/>
      <c r="H46" s="4"/>
    </row>
    <row r="47" spans="1:8" x14ac:dyDescent="0.5">
      <c r="A47" s="3">
        <v>17</v>
      </c>
      <c r="B47" s="1"/>
      <c r="C47" s="1"/>
      <c r="D47" s="14"/>
      <c r="E47" s="14"/>
      <c r="F47" s="14"/>
      <c r="G47" s="14"/>
      <c r="H47" s="4"/>
    </row>
    <row r="48" spans="1:8" x14ac:dyDescent="0.5">
      <c r="A48" s="3">
        <v>18</v>
      </c>
      <c r="B48" s="2"/>
      <c r="C48" s="2"/>
      <c r="D48" s="14"/>
      <c r="E48" s="14"/>
      <c r="F48" s="14"/>
      <c r="G48" s="14"/>
      <c r="H48" s="4"/>
    </row>
    <row r="49" spans="1:8" x14ac:dyDescent="0.5">
      <c r="A49" s="19"/>
      <c r="B49" s="1"/>
      <c r="C49" s="1"/>
      <c r="D49" s="14"/>
      <c r="E49" s="14"/>
      <c r="F49" s="14"/>
      <c r="G49" s="14"/>
      <c r="H49" s="4"/>
    </row>
    <row r="50" spans="1:8" x14ac:dyDescent="0.5">
      <c r="A50" s="3"/>
      <c r="B50" s="1"/>
      <c r="C50" s="1"/>
      <c r="D50" s="1"/>
      <c r="E50" s="1"/>
      <c r="F50" s="1"/>
      <c r="G50" s="1"/>
      <c r="H50" s="4"/>
    </row>
    <row r="51" spans="1:8" ht="14.7" thickBot="1" x14ac:dyDescent="0.55000000000000004">
      <c r="A51" s="5" t="s">
        <v>66</v>
      </c>
      <c r="B51" s="6"/>
      <c r="C51" s="6"/>
      <c r="D51" s="6"/>
      <c r="E51" s="6"/>
      <c r="F51" s="6"/>
      <c r="G51" s="6" t="s">
        <v>64</v>
      </c>
      <c r="H51" s="7">
        <f>SUM(H31:H49)</f>
        <v>2169.31</v>
      </c>
    </row>
    <row r="53" spans="1:8" ht="14.7" thickBot="1" x14ac:dyDescent="0.55000000000000004"/>
    <row r="54" spans="1:8" ht="19.7" thickBot="1" x14ac:dyDescent="0.7">
      <c r="A54" s="21" t="s">
        <v>66</v>
      </c>
      <c r="B54" s="22" t="s">
        <v>115</v>
      </c>
      <c r="C54" s="22"/>
      <c r="D54" s="22"/>
      <c r="E54" s="22"/>
      <c r="F54" s="23"/>
      <c r="G54" s="23"/>
      <c r="H54" s="24"/>
    </row>
    <row r="55" spans="1:8" ht="19.7" thickBot="1" x14ac:dyDescent="0.7">
      <c r="A55" s="25" t="s">
        <v>65</v>
      </c>
      <c r="B55" s="26" t="s">
        <v>6</v>
      </c>
      <c r="C55" s="26"/>
      <c r="D55" s="26" t="s">
        <v>0</v>
      </c>
      <c r="E55" s="26" t="s">
        <v>1</v>
      </c>
      <c r="F55" s="26" t="s">
        <v>13</v>
      </c>
      <c r="G55" s="26" t="s">
        <v>3</v>
      </c>
      <c r="H55" s="27" t="s">
        <v>5</v>
      </c>
    </row>
    <row r="56" spans="1:8" ht="19.350000000000001" x14ac:dyDescent="0.65">
      <c r="A56" s="28">
        <v>1</v>
      </c>
      <c r="B56" s="29">
        <v>45150</v>
      </c>
      <c r="C56" s="29"/>
      <c r="D56" s="30" t="s">
        <v>139</v>
      </c>
      <c r="E56" s="31" t="s">
        <v>140</v>
      </c>
      <c r="F56" s="31" t="s">
        <v>70</v>
      </c>
      <c r="G56" s="31" t="s">
        <v>72</v>
      </c>
      <c r="H56" s="32">
        <v>92.4</v>
      </c>
    </row>
    <row r="57" spans="1:8" ht="19.350000000000001" x14ac:dyDescent="0.65">
      <c r="A57" s="28">
        <v>2</v>
      </c>
      <c r="B57" s="29">
        <v>45258</v>
      </c>
      <c r="C57" s="29"/>
      <c r="D57" s="30" t="s">
        <v>137</v>
      </c>
      <c r="E57" s="31" t="s">
        <v>138</v>
      </c>
      <c r="F57" s="31" t="s">
        <v>70</v>
      </c>
      <c r="G57" s="31" t="s">
        <v>72</v>
      </c>
      <c r="H57" s="32">
        <v>187.02</v>
      </c>
    </row>
    <row r="58" spans="1:8" ht="19.350000000000001" x14ac:dyDescent="0.65">
      <c r="A58" s="28">
        <v>3</v>
      </c>
      <c r="B58" s="29">
        <v>45258</v>
      </c>
      <c r="C58" s="29"/>
      <c r="D58" s="30" t="s">
        <v>141</v>
      </c>
      <c r="E58" s="31" t="s">
        <v>138</v>
      </c>
      <c r="F58" s="31" t="s">
        <v>70</v>
      </c>
      <c r="G58" s="31" t="s">
        <v>72</v>
      </c>
      <c r="H58" s="32">
        <v>187.02</v>
      </c>
    </row>
    <row r="59" spans="1:8" ht="19.350000000000001" x14ac:dyDescent="0.65">
      <c r="A59" s="28">
        <v>4</v>
      </c>
      <c r="B59" s="29">
        <v>45259</v>
      </c>
      <c r="C59" s="29"/>
      <c r="D59" s="30" t="s">
        <v>142</v>
      </c>
      <c r="E59" s="31" t="s">
        <v>74</v>
      </c>
      <c r="F59" s="31" t="s">
        <v>70</v>
      </c>
      <c r="G59" s="31" t="s">
        <v>72</v>
      </c>
      <c r="H59" s="32">
        <v>375.46</v>
      </c>
    </row>
    <row r="60" spans="1:8" ht="19.350000000000001" x14ac:dyDescent="0.65">
      <c r="A60" s="28">
        <v>5</v>
      </c>
      <c r="B60" s="29">
        <v>45259</v>
      </c>
      <c r="C60" s="29"/>
      <c r="D60" s="30" t="s">
        <v>143</v>
      </c>
      <c r="E60" s="31" t="s">
        <v>74</v>
      </c>
      <c r="F60" s="31" t="s">
        <v>70</v>
      </c>
      <c r="G60" s="31" t="s">
        <v>72</v>
      </c>
      <c r="H60" s="32">
        <v>187.33</v>
      </c>
    </row>
    <row r="61" spans="1:8" ht="19.350000000000001" x14ac:dyDescent="0.65">
      <c r="A61" s="28">
        <v>7</v>
      </c>
      <c r="B61" s="29">
        <v>45259</v>
      </c>
      <c r="C61" s="29"/>
      <c r="D61" s="30" t="s">
        <v>144</v>
      </c>
      <c r="E61" s="31" t="s">
        <v>74</v>
      </c>
      <c r="F61" s="31" t="s">
        <v>70</v>
      </c>
      <c r="G61" s="31" t="s">
        <v>72</v>
      </c>
      <c r="H61" s="32">
        <v>187.33</v>
      </c>
    </row>
    <row r="62" spans="1:8" ht="19.350000000000001" x14ac:dyDescent="0.65">
      <c r="A62" s="28">
        <v>8</v>
      </c>
      <c r="B62" s="29">
        <v>45151</v>
      </c>
      <c r="C62" s="29"/>
      <c r="D62" s="31" t="s">
        <v>120</v>
      </c>
      <c r="E62" s="31" t="s">
        <v>121</v>
      </c>
      <c r="F62" s="31" t="s">
        <v>122</v>
      </c>
      <c r="G62" s="31" t="s">
        <v>123</v>
      </c>
      <c r="H62" s="32">
        <v>152.5</v>
      </c>
    </row>
    <row r="63" spans="1:8" ht="19.350000000000001" x14ac:dyDescent="0.65">
      <c r="A63" s="28">
        <v>9</v>
      </c>
      <c r="B63" s="29">
        <v>45164</v>
      </c>
      <c r="C63" s="29"/>
      <c r="D63" s="31">
        <v>460</v>
      </c>
      <c r="E63" s="31" t="s">
        <v>150</v>
      </c>
      <c r="F63" s="31" t="s">
        <v>151</v>
      </c>
      <c r="G63" s="31" t="s">
        <v>152</v>
      </c>
      <c r="H63" s="32">
        <v>139</v>
      </c>
    </row>
    <row r="64" spans="1:8" ht="19.350000000000001" x14ac:dyDescent="0.65">
      <c r="A64" s="28">
        <v>10</v>
      </c>
      <c r="B64" s="29">
        <v>45237</v>
      </c>
      <c r="C64" s="29"/>
      <c r="D64" s="31" t="s">
        <v>146</v>
      </c>
      <c r="E64" s="31" t="s">
        <v>147</v>
      </c>
      <c r="F64" s="31" t="s">
        <v>148</v>
      </c>
      <c r="G64" s="31" t="s">
        <v>149</v>
      </c>
      <c r="H64" s="32">
        <v>1260</v>
      </c>
    </row>
    <row r="65" spans="1:8" ht="19.350000000000001" x14ac:dyDescent="0.65">
      <c r="A65" s="28">
        <v>11</v>
      </c>
      <c r="B65" s="29">
        <v>45244</v>
      </c>
      <c r="C65" s="29"/>
      <c r="D65" s="31" t="s">
        <v>116</v>
      </c>
      <c r="E65" s="31" t="s">
        <v>117</v>
      </c>
      <c r="F65" s="31" t="s">
        <v>118</v>
      </c>
      <c r="G65" s="31" t="s">
        <v>119</v>
      </c>
      <c r="H65" s="32">
        <v>40</v>
      </c>
    </row>
    <row r="66" spans="1:8" ht="19.350000000000001" x14ac:dyDescent="0.65">
      <c r="A66" s="28">
        <v>12</v>
      </c>
      <c r="B66" s="29">
        <v>45245</v>
      </c>
      <c r="C66" s="29"/>
      <c r="D66" s="31" t="s">
        <v>124</v>
      </c>
      <c r="E66" s="31" t="s">
        <v>125</v>
      </c>
      <c r="F66" s="31" t="s">
        <v>126</v>
      </c>
      <c r="G66" s="31" t="s">
        <v>127</v>
      </c>
      <c r="H66" s="32">
        <v>266.42</v>
      </c>
    </row>
    <row r="67" spans="1:8" ht="19.350000000000001" x14ac:dyDescent="0.65">
      <c r="A67" s="28">
        <v>13</v>
      </c>
      <c r="B67" s="33">
        <v>45247</v>
      </c>
      <c r="C67" s="33"/>
      <c r="D67" s="31" t="s">
        <v>128</v>
      </c>
      <c r="E67" s="31" t="s">
        <v>129</v>
      </c>
      <c r="F67" s="31" t="s">
        <v>130</v>
      </c>
      <c r="G67" s="31" t="s">
        <v>131</v>
      </c>
      <c r="H67" s="32">
        <v>43.8</v>
      </c>
    </row>
    <row r="68" spans="1:8" ht="19.350000000000001" x14ac:dyDescent="0.65">
      <c r="A68" s="28">
        <v>14</v>
      </c>
      <c r="B68" s="33">
        <v>45254</v>
      </c>
      <c r="C68" s="33"/>
      <c r="D68" s="31">
        <v>1508642816</v>
      </c>
      <c r="E68" s="31" t="s">
        <v>153</v>
      </c>
      <c r="F68" s="31" t="s">
        <v>156</v>
      </c>
      <c r="G68" s="31" t="s">
        <v>154</v>
      </c>
      <c r="H68" s="32">
        <v>75</v>
      </c>
    </row>
    <row r="69" spans="1:8" ht="19.350000000000001" x14ac:dyDescent="0.65">
      <c r="A69" s="28">
        <v>15</v>
      </c>
      <c r="B69" s="33">
        <v>45254</v>
      </c>
      <c r="C69" s="33"/>
      <c r="D69" s="31">
        <v>17597</v>
      </c>
      <c r="E69" s="31" t="s">
        <v>155</v>
      </c>
      <c r="F69" s="31" t="s">
        <v>157</v>
      </c>
      <c r="G69" s="31" t="s">
        <v>158</v>
      </c>
      <c r="H69" s="32">
        <v>282.14999999999998</v>
      </c>
    </row>
    <row r="70" spans="1:8" ht="19.350000000000001" x14ac:dyDescent="0.65">
      <c r="A70" s="28">
        <v>16</v>
      </c>
      <c r="B70" s="33">
        <v>45254</v>
      </c>
      <c r="C70" s="33"/>
      <c r="D70" s="31">
        <v>1455</v>
      </c>
      <c r="E70" s="31" t="s">
        <v>165</v>
      </c>
      <c r="F70" s="31" t="s">
        <v>22</v>
      </c>
      <c r="G70" s="31" t="s">
        <v>166</v>
      </c>
      <c r="H70" s="32">
        <v>555.95000000000005</v>
      </c>
    </row>
    <row r="71" spans="1:8" ht="19.350000000000001" x14ac:dyDescent="0.65">
      <c r="A71" s="28">
        <v>17</v>
      </c>
      <c r="B71" s="33">
        <v>45256</v>
      </c>
      <c r="C71" s="33"/>
      <c r="D71" s="31">
        <v>257268</v>
      </c>
      <c r="E71" s="31" t="s">
        <v>159</v>
      </c>
      <c r="F71" s="31" t="s">
        <v>160</v>
      </c>
      <c r="G71" s="31" t="s">
        <v>103</v>
      </c>
      <c r="H71" s="32">
        <v>93.2</v>
      </c>
    </row>
    <row r="72" spans="1:8" ht="19.350000000000001" x14ac:dyDescent="0.65">
      <c r="A72" s="28">
        <v>18</v>
      </c>
      <c r="B72" s="29">
        <v>45265</v>
      </c>
      <c r="C72" s="29"/>
      <c r="D72" s="31" t="s">
        <v>132</v>
      </c>
      <c r="E72" s="31" t="s">
        <v>133</v>
      </c>
      <c r="F72" s="31" t="s">
        <v>145</v>
      </c>
      <c r="G72" s="31" t="s">
        <v>134</v>
      </c>
      <c r="H72" s="32">
        <v>744</v>
      </c>
    </row>
    <row r="73" spans="1:8" ht="19.350000000000001" x14ac:dyDescent="0.65">
      <c r="A73" s="28">
        <v>19</v>
      </c>
      <c r="B73" s="29">
        <v>45272</v>
      </c>
      <c r="C73" s="29"/>
      <c r="D73" s="31" t="s">
        <v>135</v>
      </c>
      <c r="E73" s="31" t="s">
        <v>129</v>
      </c>
      <c r="F73" s="31" t="s">
        <v>22</v>
      </c>
      <c r="G73" s="31" t="s">
        <v>136</v>
      </c>
      <c r="H73" s="32">
        <v>36.4</v>
      </c>
    </row>
    <row r="74" spans="1:8" ht="19.350000000000001" x14ac:dyDescent="0.65">
      <c r="A74" s="28">
        <v>20</v>
      </c>
      <c r="B74" s="29">
        <v>45267</v>
      </c>
      <c r="C74" s="29"/>
      <c r="D74" s="31" t="s">
        <v>167</v>
      </c>
      <c r="E74" s="31" t="s">
        <v>168</v>
      </c>
      <c r="F74" s="31" t="s">
        <v>162</v>
      </c>
      <c r="G74" s="31" t="s">
        <v>169</v>
      </c>
      <c r="H74" s="32">
        <v>1750</v>
      </c>
    </row>
    <row r="75" spans="1:8" ht="19.350000000000001" x14ac:dyDescent="0.65">
      <c r="A75" s="28">
        <v>21</v>
      </c>
      <c r="B75" s="29">
        <v>45279</v>
      </c>
      <c r="C75" s="29"/>
      <c r="D75" s="31" t="s">
        <v>161</v>
      </c>
      <c r="E75" s="31" t="s">
        <v>163</v>
      </c>
      <c r="F75" s="31" t="s">
        <v>162</v>
      </c>
      <c r="G75" s="31" t="s">
        <v>164</v>
      </c>
      <c r="H75" s="32">
        <v>75</v>
      </c>
    </row>
    <row r="76" spans="1:8" ht="19.350000000000001" x14ac:dyDescent="0.65">
      <c r="A76" s="28">
        <v>22</v>
      </c>
      <c r="B76" s="29">
        <v>45280</v>
      </c>
      <c r="C76" s="29"/>
      <c r="D76" s="31">
        <v>23121230</v>
      </c>
      <c r="E76" s="31" t="s">
        <v>172</v>
      </c>
      <c r="F76" s="31" t="s">
        <v>126</v>
      </c>
      <c r="G76" s="31" t="s">
        <v>173</v>
      </c>
      <c r="H76" s="32">
        <v>299</v>
      </c>
    </row>
    <row r="77" spans="1:8" ht="19.350000000000001" x14ac:dyDescent="0.65">
      <c r="A77" s="28">
        <v>23</v>
      </c>
      <c r="B77" s="29">
        <v>45284</v>
      </c>
      <c r="C77" s="29"/>
      <c r="D77" s="31" t="s">
        <v>66</v>
      </c>
      <c r="E77" s="31" t="s">
        <v>170</v>
      </c>
      <c r="F77" s="31" t="s">
        <v>171</v>
      </c>
      <c r="G77" s="31" t="s">
        <v>174</v>
      </c>
      <c r="H77" s="32">
        <v>106.28</v>
      </c>
    </row>
    <row r="78" spans="1:8" ht="19.350000000000001" x14ac:dyDescent="0.65">
      <c r="A78" s="34"/>
      <c r="B78" s="35"/>
      <c r="C78" s="35"/>
      <c r="D78" s="31"/>
      <c r="E78" s="31"/>
      <c r="F78" s="31"/>
      <c r="G78" s="31"/>
      <c r="H78" s="32"/>
    </row>
    <row r="79" spans="1:8" ht="19.350000000000001" x14ac:dyDescent="0.65">
      <c r="A79" s="28"/>
      <c r="B79" s="35"/>
      <c r="C79" s="35"/>
      <c r="D79" s="35"/>
      <c r="E79" s="35"/>
      <c r="F79" s="35"/>
      <c r="G79" s="35"/>
      <c r="H79" s="32"/>
    </row>
    <row r="80" spans="1:8" ht="19.7" thickBot="1" x14ac:dyDescent="0.7">
      <c r="A80" s="36" t="s">
        <v>66</v>
      </c>
      <c r="B80" s="37"/>
      <c r="C80" s="37"/>
      <c r="D80" s="37"/>
      <c r="E80" s="37"/>
      <c r="F80" s="37"/>
      <c r="G80" s="37" t="s">
        <v>64</v>
      </c>
      <c r="H80" s="38">
        <f>SUM(H56:H79)</f>
        <v>7135.2599999999993</v>
      </c>
    </row>
    <row r="81" spans="1:16" ht="14.7" thickBot="1" x14ac:dyDescent="0.55000000000000004"/>
    <row r="82" spans="1:16" ht="14.7" thickBot="1" x14ac:dyDescent="0.55000000000000004">
      <c r="A82" s="15" t="s">
        <v>66</v>
      </c>
      <c r="B82" s="46" t="s">
        <v>176</v>
      </c>
      <c r="C82" s="16"/>
      <c r="D82" s="16"/>
      <c r="E82" s="16"/>
      <c r="F82" s="17"/>
      <c r="G82" s="17"/>
      <c r="H82" s="18"/>
    </row>
    <row r="83" spans="1:16" ht="14.7" thickBot="1" x14ac:dyDescent="0.55000000000000004">
      <c r="A83" s="43" t="s">
        <v>65</v>
      </c>
      <c r="B83" s="11" t="s">
        <v>6</v>
      </c>
      <c r="C83" s="66"/>
      <c r="D83" s="12" t="s">
        <v>0</v>
      </c>
      <c r="E83" s="12" t="s">
        <v>1</v>
      </c>
      <c r="F83" s="12" t="s">
        <v>13</v>
      </c>
      <c r="G83" s="12" t="s">
        <v>3</v>
      </c>
      <c r="H83" s="13" t="s">
        <v>5</v>
      </c>
    </row>
    <row r="84" spans="1:16" x14ac:dyDescent="0.5">
      <c r="A84" s="42"/>
      <c r="B84" s="8"/>
      <c r="C84" s="56"/>
      <c r="D84" s="9"/>
      <c r="E84" s="9"/>
      <c r="F84" s="9"/>
      <c r="G84" s="9"/>
      <c r="H84" s="10"/>
    </row>
    <row r="85" spans="1:16" x14ac:dyDescent="0.5">
      <c r="A85" s="44">
        <v>1</v>
      </c>
      <c r="B85" s="47">
        <v>45293</v>
      </c>
      <c r="C85" s="67"/>
      <c r="D85" s="14" t="s">
        <v>66</v>
      </c>
      <c r="E85" s="14" t="s">
        <v>182</v>
      </c>
      <c r="F85" s="14" t="s">
        <v>183</v>
      </c>
      <c r="G85" s="14" t="s">
        <v>184</v>
      </c>
      <c r="H85" s="4">
        <v>107.01</v>
      </c>
      <c r="I85" s="40"/>
      <c r="J85" s="40"/>
      <c r="K85" s="40"/>
    </row>
    <row r="86" spans="1:16" x14ac:dyDescent="0.5">
      <c r="A86" s="44">
        <v>2</v>
      </c>
      <c r="B86" s="47">
        <v>45297</v>
      </c>
      <c r="C86" s="67"/>
      <c r="D86" s="14"/>
      <c r="E86" s="14" t="s">
        <v>178</v>
      </c>
      <c r="F86" s="14" t="s">
        <v>22</v>
      </c>
      <c r="G86" s="14" t="s">
        <v>103</v>
      </c>
      <c r="H86" s="4">
        <v>64.599999999999994</v>
      </c>
      <c r="I86" s="40"/>
      <c r="J86" s="40"/>
      <c r="K86" s="40"/>
    </row>
    <row r="87" spans="1:16" x14ac:dyDescent="0.5">
      <c r="A87" s="44">
        <v>3</v>
      </c>
      <c r="B87" s="47">
        <v>45297</v>
      </c>
      <c r="C87" s="67"/>
      <c r="D87" s="14"/>
      <c r="E87" s="14" t="s">
        <v>178</v>
      </c>
      <c r="F87" s="14" t="s">
        <v>22</v>
      </c>
      <c r="G87" s="14" t="s">
        <v>103</v>
      </c>
      <c r="H87" s="4">
        <v>36.9</v>
      </c>
      <c r="I87" s="40"/>
      <c r="J87" s="40"/>
      <c r="K87" s="40"/>
    </row>
    <row r="88" spans="1:16" x14ac:dyDescent="0.5">
      <c r="A88" s="44">
        <v>4</v>
      </c>
      <c r="B88" s="47">
        <v>45326</v>
      </c>
      <c r="C88" s="67"/>
      <c r="D88" s="14"/>
      <c r="E88" s="14" t="s">
        <v>177</v>
      </c>
      <c r="F88" s="14" t="s">
        <v>180</v>
      </c>
      <c r="G88" s="14" t="s">
        <v>103</v>
      </c>
      <c r="H88" s="4">
        <v>76.400000000000006</v>
      </c>
      <c r="I88" s="40"/>
      <c r="J88" s="40"/>
      <c r="K88" s="40"/>
    </row>
    <row r="89" spans="1:16" x14ac:dyDescent="0.5">
      <c r="A89" s="44">
        <v>5</v>
      </c>
      <c r="B89" s="47">
        <v>45346</v>
      </c>
      <c r="C89" s="67"/>
      <c r="D89" s="14" t="s">
        <v>66</v>
      </c>
      <c r="E89" s="14" t="s">
        <v>177</v>
      </c>
      <c r="F89" s="14" t="s">
        <v>179</v>
      </c>
      <c r="G89" s="14" t="s">
        <v>181</v>
      </c>
      <c r="H89" s="4">
        <v>195</v>
      </c>
      <c r="I89" s="40"/>
      <c r="J89" s="40"/>
      <c r="K89" s="40"/>
    </row>
    <row r="90" spans="1:16" x14ac:dyDescent="0.5">
      <c r="A90" s="44">
        <v>6</v>
      </c>
      <c r="B90" s="47">
        <v>45373</v>
      </c>
      <c r="C90" s="67"/>
      <c r="D90" s="14"/>
      <c r="E90" s="14" t="s">
        <v>185</v>
      </c>
      <c r="F90" s="14" t="s">
        <v>130</v>
      </c>
      <c r="G90" s="14" t="s">
        <v>186</v>
      </c>
      <c r="H90" s="4">
        <v>178.05</v>
      </c>
      <c r="I90" s="40"/>
      <c r="J90" s="40"/>
      <c r="K90" s="40"/>
    </row>
    <row r="91" spans="1:16" x14ac:dyDescent="0.5">
      <c r="A91" s="44">
        <v>7</v>
      </c>
      <c r="B91" s="47">
        <v>45373</v>
      </c>
      <c r="C91" s="67"/>
      <c r="D91" s="14"/>
      <c r="E91" s="14" t="s">
        <v>187</v>
      </c>
      <c r="F91" s="14" t="s">
        <v>179</v>
      </c>
      <c r="G91" s="14" t="s">
        <v>188</v>
      </c>
      <c r="H91" s="4">
        <v>354.19</v>
      </c>
      <c r="I91" s="40"/>
      <c r="J91" s="40"/>
      <c r="K91" s="40"/>
    </row>
    <row r="92" spans="1:16" x14ac:dyDescent="0.5">
      <c r="A92" s="44">
        <v>8</v>
      </c>
      <c r="B92" s="47">
        <v>45297</v>
      </c>
      <c r="C92" s="67"/>
      <c r="D92" s="14" t="s">
        <v>66</v>
      </c>
      <c r="E92" s="14" t="s">
        <v>177</v>
      </c>
      <c r="F92" s="14" t="s">
        <v>22</v>
      </c>
      <c r="G92" s="14" t="s">
        <v>189</v>
      </c>
      <c r="H92" s="4">
        <v>29</v>
      </c>
      <c r="I92" s="40"/>
      <c r="J92" s="40"/>
      <c r="K92" s="40"/>
    </row>
    <row r="93" spans="1:16" x14ac:dyDescent="0.5">
      <c r="A93" s="44"/>
      <c r="B93" s="3"/>
      <c r="C93" s="68"/>
      <c r="D93" s="1"/>
      <c r="E93" s="1"/>
      <c r="F93" s="1"/>
      <c r="G93" s="1"/>
      <c r="H93" s="4"/>
      <c r="I93" s="40"/>
      <c r="J93" s="40"/>
      <c r="K93" s="40"/>
    </row>
    <row r="94" spans="1:16" ht="14.7" thickBot="1" x14ac:dyDescent="0.55000000000000004">
      <c r="A94" s="45" t="s">
        <v>66</v>
      </c>
      <c r="B94" s="5"/>
      <c r="C94" s="69"/>
      <c r="D94" s="6"/>
      <c r="E94" s="6"/>
      <c r="F94" s="6"/>
      <c r="G94" s="6" t="s">
        <v>64</v>
      </c>
      <c r="H94" s="7">
        <f>SUM(H85:H92)</f>
        <v>1041.1500000000001</v>
      </c>
      <c r="I94" s="40"/>
      <c r="J94" s="40"/>
      <c r="K94" s="40"/>
    </row>
    <row r="95" spans="1:16" ht="14.7" thickBot="1" x14ac:dyDescent="0.55000000000000004">
      <c r="A95" s="15" t="s">
        <v>66</v>
      </c>
      <c r="B95" s="16" t="s">
        <v>176</v>
      </c>
      <c r="C95" s="16"/>
      <c r="D95" s="16"/>
      <c r="E95" s="16"/>
      <c r="F95" s="17"/>
      <c r="G95" s="17"/>
      <c r="H95" s="17"/>
      <c r="I95" s="40"/>
      <c r="J95" s="40"/>
      <c r="K95" s="40"/>
    </row>
    <row r="96" spans="1:16" ht="14.7" thickBot="1" x14ac:dyDescent="0.55000000000000004">
      <c r="A96" s="11" t="s">
        <v>65</v>
      </c>
      <c r="B96" s="12" t="s">
        <v>6</v>
      </c>
      <c r="C96" s="12"/>
      <c r="D96" s="12" t="s">
        <v>0</v>
      </c>
      <c r="E96" s="12" t="s">
        <v>1</v>
      </c>
      <c r="F96" s="12" t="s">
        <v>13</v>
      </c>
      <c r="G96" s="12" t="s">
        <v>3</v>
      </c>
      <c r="H96" s="13" t="s">
        <v>5</v>
      </c>
      <c r="I96" s="42"/>
      <c r="J96" s="41"/>
      <c r="K96" s="40"/>
      <c r="L96" s="40"/>
      <c r="M96" s="40"/>
      <c r="N96" s="40"/>
      <c r="O96" s="40"/>
      <c r="P96" s="40"/>
    </row>
    <row r="97" spans="1:16" x14ac:dyDescent="0.5">
      <c r="A97" s="8"/>
      <c r="B97" s="9"/>
      <c r="C97" s="9"/>
      <c r="D97" s="9"/>
      <c r="E97" s="9"/>
      <c r="F97" s="9"/>
      <c r="G97" s="9"/>
      <c r="H97" s="10"/>
      <c r="J97" s="40"/>
      <c r="K97" s="40"/>
      <c r="L97" s="40"/>
      <c r="M97" s="40"/>
      <c r="N97" s="40"/>
      <c r="O97" s="40"/>
      <c r="P97" s="40"/>
    </row>
    <row r="98" spans="1:16" x14ac:dyDescent="0.5">
      <c r="A98" s="3">
        <v>1</v>
      </c>
      <c r="B98" s="2">
        <v>45324</v>
      </c>
      <c r="C98" s="2"/>
      <c r="D98" s="14" t="s">
        <v>246</v>
      </c>
      <c r="E98" s="14" t="s">
        <v>242</v>
      </c>
      <c r="F98" s="14" t="s">
        <v>243</v>
      </c>
      <c r="G98" s="14" t="s">
        <v>244</v>
      </c>
      <c r="H98" s="4">
        <v>17</v>
      </c>
      <c r="J98" s="40"/>
      <c r="K98" s="40"/>
      <c r="L98" s="40"/>
      <c r="M98" s="40"/>
      <c r="N98" s="40"/>
      <c r="O98" s="40"/>
      <c r="P98" s="40"/>
    </row>
    <row r="99" spans="1:16" x14ac:dyDescent="0.5">
      <c r="A99" s="3">
        <v>2</v>
      </c>
      <c r="B99" s="2">
        <v>45326</v>
      </c>
      <c r="C99" s="2"/>
      <c r="D99" s="14" t="s">
        <v>245</v>
      </c>
      <c r="E99" s="14" t="s">
        <v>248</v>
      </c>
      <c r="F99" s="14" t="s">
        <v>247</v>
      </c>
      <c r="G99" s="14" t="s">
        <v>103</v>
      </c>
      <c r="H99" s="4">
        <v>20</v>
      </c>
      <c r="J99" s="40"/>
      <c r="K99" s="40"/>
      <c r="L99" s="40"/>
      <c r="M99" s="40"/>
      <c r="N99" s="40"/>
      <c r="O99" s="40"/>
      <c r="P99" s="40"/>
    </row>
    <row r="100" spans="1:16" x14ac:dyDescent="0.5">
      <c r="A100" s="3">
        <v>3</v>
      </c>
      <c r="B100" s="2">
        <v>45345</v>
      </c>
      <c r="C100" s="2"/>
      <c r="D100" s="14" t="s">
        <v>252</v>
      </c>
      <c r="E100" s="14" t="s">
        <v>250</v>
      </c>
      <c r="F100" s="14" t="s">
        <v>251</v>
      </c>
      <c r="G100" s="14" t="s">
        <v>249</v>
      </c>
      <c r="H100" s="4">
        <v>68.400000000000006</v>
      </c>
      <c r="J100" s="40"/>
      <c r="K100" s="40"/>
      <c r="L100" s="40"/>
      <c r="M100" s="40"/>
      <c r="N100" s="40"/>
      <c r="O100" s="40"/>
      <c r="P100" s="40"/>
    </row>
    <row r="101" spans="1:16" x14ac:dyDescent="0.5">
      <c r="A101" s="3">
        <v>4</v>
      </c>
      <c r="B101" s="2">
        <v>45326</v>
      </c>
      <c r="C101" s="2"/>
      <c r="D101" s="14" t="s">
        <v>253</v>
      </c>
      <c r="E101" s="14" t="s">
        <v>254</v>
      </c>
      <c r="F101" s="14" t="s">
        <v>213</v>
      </c>
      <c r="G101" s="14" t="s">
        <v>249</v>
      </c>
      <c r="H101" s="4">
        <v>28</v>
      </c>
      <c r="J101" s="40"/>
      <c r="K101" s="40"/>
      <c r="L101" s="40"/>
      <c r="M101" s="40"/>
      <c r="N101" s="40"/>
      <c r="O101" s="40"/>
      <c r="P101" s="40"/>
    </row>
    <row r="102" spans="1:16" x14ac:dyDescent="0.5">
      <c r="A102" s="3">
        <v>5</v>
      </c>
      <c r="B102" s="2"/>
      <c r="C102" s="2"/>
      <c r="D102" s="14"/>
      <c r="E102" s="14"/>
      <c r="F102" s="14"/>
      <c r="G102" s="14"/>
      <c r="H102" s="4"/>
      <c r="J102" s="40"/>
      <c r="K102" s="40"/>
      <c r="L102" s="40"/>
      <c r="M102" s="40"/>
      <c r="N102" s="40"/>
      <c r="O102" s="40"/>
      <c r="P102" s="40"/>
    </row>
    <row r="103" spans="1:16" x14ac:dyDescent="0.5">
      <c r="A103" s="3">
        <v>6</v>
      </c>
      <c r="B103" s="2"/>
      <c r="C103" s="2"/>
      <c r="D103" s="14"/>
      <c r="E103" s="14"/>
      <c r="F103" s="14"/>
      <c r="G103" s="14"/>
      <c r="H103" s="4"/>
      <c r="J103" s="40"/>
      <c r="K103" s="40"/>
      <c r="L103" s="40"/>
      <c r="M103" s="40"/>
      <c r="N103" s="40"/>
      <c r="O103" s="40"/>
      <c r="P103" s="40"/>
    </row>
    <row r="104" spans="1:16" x14ac:dyDescent="0.5">
      <c r="A104" s="3">
        <v>7</v>
      </c>
      <c r="B104" s="2"/>
      <c r="C104" s="2"/>
      <c r="D104" s="14"/>
      <c r="E104" s="14"/>
      <c r="F104" s="14"/>
      <c r="G104" s="14"/>
      <c r="H104" s="4"/>
      <c r="J104" s="40"/>
      <c r="K104" s="40"/>
      <c r="L104" s="40"/>
      <c r="M104" s="40"/>
      <c r="N104" s="40"/>
      <c r="O104" s="40"/>
      <c r="P104" s="40"/>
    </row>
    <row r="105" spans="1:16" x14ac:dyDescent="0.5">
      <c r="A105" s="3">
        <v>8</v>
      </c>
      <c r="B105" s="2"/>
      <c r="C105" s="2"/>
      <c r="D105" s="14"/>
      <c r="E105" s="14"/>
      <c r="F105" s="14"/>
      <c r="G105" s="14"/>
      <c r="H105" s="4"/>
      <c r="J105" s="40"/>
      <c r="K105" s="40"/>
      <c r="L105" s="40"/>
      <c r="M105" s="40"/>
      <c r="N105" s="40"/>
      <c r="O105" s="40"/>
      <c r="P105" s="40"/>
    </row>
    <row r="106" spans="1:16" x14ac:dyDescent="0.5">
      <c r="A106" s="3"/>
      <c r="B106" s="1"/>
      <c r="C106" s="1"/>
      <c r="D106" s="1"/>
      <c r="E106" s="1"/>
      <c r="F106" s="1"/>
      <c r="G106" s="1"/>
      <c r="H106" s="4"/>
      <c r="J106" s="40"/>
      <c r="K106" s="40"/>
      <c r="L106" s="40"/>
      <c r="M106" s="40"/>
      <c r="N106" s="40"/>
      <c r="O106" s="40"/>
      <c r="P106" s="40"/>
    </row>
    <row r="107" spans="1:16" ht="14.7" thickBot="1" x14ac:dyDescent="0.55000000000000004">
      <c r="A107" s="5" t="s">
        <v>66</v>
      </c>
      <c r="B107" s="6"/>
      <c r="C107" s="6"/>
      <c r="D107" s="6"/>
      <c r="E107" s="6"/>
      <c r="F107" s="6"/>
      <c r="G107" s="6" t="s">
        <v>64</v>
      </c>
      <c r="H107" s="7">
        <f>SUM(H98:H105)</f>
        <v>133.4</v>
      </c>
      <c r="J107" s="40"/>
      <c r="K107" s="40"/>
      <c r="L107" s="40"/>
      <c r="M107" s="40"/>
      <c r="N107" s="40"/>
      <c r="O107" s="40"/>
      <c r="P107" s="40"/>
    </row>
    <row r="108" spans="1:16" x14ac:dyDescent="0.5">
      <c r="D108" t="s">
        <v>66</v>
      </c>
      <c r="J108" s="40"/>
      <c r="K108" s="40"/>
      <c r="L108" s="40"/>
      <c r="M108" s="40"/>
      <c r="N108" s="40"/>
      <c r="O108" s="40"/>
      <c r="P108" s="40"/>
    </row>
    <row r="109" spans="1:16" x14ac:dyDescent="0.5">
      <c r="J109" s="40"/>
      <c r="K109" s="40"/>
      <c r="L109" s="40"/>
      <c r="M109" s="40"/>
      <c r="N109" s="40"/>
      <c r="O109" s="40"/>
      <c r="P109" s="40"/>
    </row>
    <row r="110" spans="1:16" ht="14.7" thickBot="1" x14ac:dyDescent="0.55000000000000004">
      <c r="J110" s="40"/>
      <c r="K110" s="40"/>
      <c r="L110" s="40"/>
      <c r="M110" s="40"/>
      <c r="N110" s="40"/>
      <c r="O110" s="40"/>
      <c r="P110" s="40"/>
    </row>
    <row r="111" spans="1:16" ht="14.7" thickBot="1" x14ac:dyDescent="0.55000000000000004">
      <c r="A111" s="15" t="s">
        <v>66</v>
      </c>
      <c r="B111" s="16" t="s">
        <v>190</v>
      </c>
      <c r="C111" s="16"/>
      <c r="D111" s="16"/>
      <c r="E111" s="16"/>
      <c r="F111" s="17"/>
      <c r="G111" s="17"/>
      <c r="H111" s="18"/>
      <c r="J111" s="41"/>
      <c r="K111" s="41"/>
      <c r="L111" s="41"/>
      <c r="M111" s="41"/>
      <c r="N111" s="41"/>
      <c r="O111" s="41"/>
      <c r="P111" s="40"/>
    </row>
    <row r="112" spans="1:16" ht="14.7" thickBot="1" x14ac:dyDescent="0.55000000000000004">
      <c r="A112" s="11" t="s">
        <v>65</v>
      </c>
      <c r="B112" s="12" t="s">
        <v>6</v>
      </c>
      <c r="C112" s="12"/>
      <c r="D112" s="12" t="s">
        <v>0</v>
      </c>
      <c r="E112" s="12" t="s">
        <v>1</v>
      </c>
      <c r="F112" s="12" t="s">
        <v>13</v>
      </c>
      <c r="G112" s="12" t="s">
        <v>3</v>
      </c>
      <c r="H112" s="13" t="s">
        <v>5</v>
      </c>
      <c r="J112" s="40"/>
      <c r="K112" s="40"/>
      <c r="L112" s="40"/>
      <c r="M112" s="40"/>
      <c r="N112" s="40"/>
      <c r="O112" s="40"/>
      <c r="P112" s="40"/>
    </row>
    <row r="113" spans="1:8" x14ac:dyDescent="0.5">
      <c r="A113" s="8"/>
      <c r="B113" s="9"/>
      <c r="C113" s="9"/>
      <c r="D113" s="9"/>
      <c r="E113" s="9"/>
      <c r="F113" s="9"/>
      <c r="G113" s="9"/>
      <c r="H113" s="10"/>
    </row>
    <row r="114" spans="1:8" x14ac:dyDescent="0.5">
      <c r="A114" s="8">
        <v>1</v>
      </c>
      <c r="B114" s="39">
        <v>45362</v>
      </c>
      <c r="C114" s="39"/>
      <c r="D114" s="9" t="s">
        <v>212</v>
      </c>
      <c r="E114" s="9" t="s">
        <v>177</v>
      </c>
      <c r="F114" s="9" t="s">
        <v>213</v>
      </c>
      <c r="G114" s="9" t="s">
        <v>214</v>
      </c>
      <c r="H114" s="10">
        <v>8.8000000000000007</v>
      </c>
    </row>
    <row r="115" spans="1:8" x14ac:dyDescent="0.5">
      <c r="A115" s="8">
        <v>2</v>
      </c>
      <c r="B115" s="39">
        <v>45368</v>
      </c>
      <c r="C115" s="39"/>
      <c r="D115" s="9" t="s">
        <v>215</v>
      </c>
      <c r="E115" s="9" t="s">
        <v>177</v>
      </c>
      <c r="F115" s="9" t="s">
        <v>213</v>
      </c>
      <c r="G115" s="9" t="s">
        <v>214</v>
      </c>
      <c r="H115" s="10">
        <v>161.1</v>
      </c>
    </row>
    <row r="116" spans="1:8" x14ac:dyDescent="0.5">
      <c r="A116" s="8">
        <v>3</v>
      </c>
      <c r="B116" s="39">
        <v>45373</v>
      </c>
      <c r="C116" s="39"/>
      <c r="D116" s="9" t="s">
        <v>216</v>
      </c>
      <c r="E116" s="9" t="s">
        <v>177</v>
      </c>
      <c r="F116" s="9" t="s">
        <v>213</v>
      </c>
      <c r="G116" s="9" t="s">
        <v>217</v>
      </c>
      <c r="H116" s="10">
        <v>20.5</v>
      </c>
    </row>
    <row r="117" spans="1:8" ht="13.95" customHeight="1" x14ac:dyDescent="0.5">
      <c r="A117" s="3">
        <v>4</v>
      </c>
      <c r="B117" s="2">
        <v>45387</v>
      </c>
      <c r="C117" s="2"/>
      <c r="D117" s="14" t="s">
        <v>191</v>
      </c>
      <c r="E117" s="14" t="s">
        <v>192</v>
      </c>
      <c r="F117" s="14" t="s">
        <v>193</v>
      </c>
      <c r="G117" s="14" t="s">
        <v>194</v>
      </c>
      <c r="H117" s="4">
        <v>232.55</v>
      </c>
    </row>
    <row r="118" spans="1:8" x14ac:dyDescent="0.5">
      <c r="A118" s="3">
        <v>5</v>
      </c>
      <c r="B118" s="2">
        <v>45388</v>
      </c>
      <c r="C118" s="2"/>
      <c r="D118" s="14" t="s">
        <v>208</v>
      </c>
      <c r="E118" s="14" t="s">
        <v>209</v>
      </c>
      <c r="F118" s="14" t="s">
        <v>22</v>
      </c>
      <c r="G118" s="14" t="s">
        <v>103</v>
      </c>
      <c r="H118" s="4">
        <v>9.6</v>
      </c>
    </row>
    <row r="119" spans="1:8" x14ac:dyDescent="0.5">
      <c r="A119" s="3">
        <v>6</v>
      </c>
      <c r="B119" s="2">
        <v>45391</v>
      </c>
      <c r="C119" s="2"/>
      <c r="D119" s="14" t="s">
        <v>210</v>
      </c>
      <c r="E119" s="14" t="s">
        <v>219</v>
      </c>
      <c r="F119" s="14" t="s">
        <v>220</v>
      </c>
      <c r="G119" s="14" t="s">
        <v>211</v>
      </c>
      <c r="H119" s="4">
        <v>88</v>
      </c>
    </row>
    <row r="120" spans="1:8" x14ac:dyDescent="0.5">
      <c r="A120" s="3">
        <v>7</v>
      </c>
      <c r="B120" s="2">
        <v>45391</v>
      </c>
      <c r="C120" s="2"/>
      <c r="D120" s="14" t="s">
        <v>218</v>
      </c>
      <c r="E120" s="14" t="s">
        <v>219</v>
      </c>
      <c r="F120" s="14" t="s">
        <v>220</v>
      </c>
      <c r="G120" s="14" t="s">
        <v>103</v>
      </c>
      <c r="H120" s="4">
        <v>150.69999999999999</v>
      </c>
    </row>
    <row r="121" spans="1:8" x14ac:dyDescent="0.5">
      <c r="A121" s="3">
        <v>8</v>
      </c>
      <c r="B121" s="2" t="s">
        <v>221</v>
      </c>
      <c r="C121" s="2"/>
      <c r="D121" s="14" t="s">
        <v>66</v>
      </c>
      <c r="E121" s="14" t="s">
        <v>222</v>
      </c>
      <c r="F121" s="14" t="s">
        <v>223</v>
      </c>
      <c r="G121" s="14" t="s">
        <v>224</v>
      </c>
      <c r="H121" s="4">
        <v>111</v>
      </c>
    </row>
    <row r="122" spans="1:8" x14ac:dyDescent="0.5">
      <c r="A122" s="3">
        <v>9</v>
      </c>
      <c r="B122" s="2" t="s">
        <v>195</v>
      </c>
      <c r="C122" s="2"/>
      <c r="D122" s="14" t="s">
        <v>196</v>
      </c>
      <c r="E122" s="14" t="s">
        <v>197</v>
      </c>
      <c r="F122" s="14" t="s">
        <v>22</v>
      </c>
      <c r="G122" s="14" t="s">
        <v>199</v>
      </c>
      <c r="H122" s="4">
        <v>18.09</v>
      </c>
    </row>
    <row r="123" spans="1:8" x14ac:dyDescent="0.5">
      <c r="A123" s="3">
        <v>10</v>
      </c>
      <c r="B123" s="2" t="s">
        <v>200</v>
      </c>
      <c r="C123" s="2"/>
      <c r="D123" s="14" t="s">
        <v>201</v>
      </c>
      <c r="E123" s="14" t="s">
        <v>202</v>
      </c>
      <c r="F123" s="14" t="s">
        <v>22</v>
      </c>
      <c r="G123" s="14" t="s">
        <v>203</v>
      </c>
      <c r="H123" s="4">
        <v>23.82</v>
      </c>
    </row>
    <row r="124" spans="1:8" x14ac:dyDescent="0.5">
      <c r="A124" s="3">
        <v>11</v>
      </c>
      <c r="B124" s="2" t="s">
        <v>204</v>
      </c>
      <c r="C124" s="2"/>
      <c r="D124" s="14" t="s">
        <v>205</v>
      </c>
      <c r="E124" s="14" t="s">
        <v>198</v>
      </c>
      <c r="F124" s="14" t="s">
        <v>22</v>
      </c>
      <c r="G124" s="14" t="s">
        <v>206</v>
      </c>
      <c r="H124" s="4">
        <v>95.24</v>
      </c>
    </row>
    <row r="125" spans="1:8" x14ac:dyDescent="0.5">
      <c r="A125" s="3">
        <v>12</v>
      </c>
      <c r="B125" s="2" t="s">
        <v>204</v>
      </c>
      <c r="C125" s="2"/>
      <c r="D125" s="14" t="s">
        <v>207</v>
      </c>
      <c r="E125" s="14" t="s">
        <v>202</v>
      </c>
      <c r="F125" s="14" t="s">
        <v>22</v>
      </c>
      <c r="G125" s="14" t="s">
        <v>203</v>
      </c>
      <c r="H125" s="4">
        <v>74.64</v>
      </c>
    </row>
    <row r="126" spans="1:8" x14ac:dyDescent="0.5">
      <c r="A126" s="3">
        <v>13</v>
      </c>
      <c r="B126" s="2" t="s">
        <v>225</v>
      </c>
      <c r="C126" s="2"/>
      <c r="D126" s="14">
        <v>70702</v>
      </c>
      <c r="E126" s="14" t="s">
        <v>226</v>
      </c>
      <c r="F126" s="14" t="s">
        <v>227</v>
      </c>
      <c r="G126" s="14" t="s">
        <v>228</v>
      </c>
      <c r="H126" s="4">
        <v>6</v>
      </c>
    </row>
    <row r="127" spans="1:8" x14ac:dyDescent="0.5">
      <c r="A127" s="3">
        <v>14</v>
      </c>
      <c r="B127" s="2" t="s">
        <v>229</v>
      </c>
      <c r="C127" s="2"/>
      <c r="D127" s="14" t="s">
        <v>230</v>
      </c>
      <c r="E127" s="14" t="s">
        <v>178</v>
      </c>
      <c r="F127" s="14" t="s">
        <v>231</v>
      </c>
      <c r="G127" s="14" t="s">
        <v>232</v>
      </c>
      <c r="H127" s="4">
        <v>88.3</v>
      </c>
    </row>
    <row r="128" spans="1:8" x14ac:dyDescent="0.5">
      <c r="A128" s="3">
        <v>15</v>
      </c>
      <c r="B128" s="2"/>
      <c r="C128" s="2"/>
      <c r="D128" s="14"/>
      <c r="E128" s="14" t="s">
        <v>233</v>
      </c>
      <c r="F128" s="14" t="s">
        <v>22</v>
      </c>
      <c r="G128" s="14"/>
      <c r="H128" s="4">
        <v>3000</v>
      </c>
    </row>
    <row r="129" spans="1:8" x14ac:dyDescent="0.5">
      <c r="A129" s="3">
        <v>16</v>
      </c>
      <c r="B129" s="2"/>
      <c r="C129" s="2"/>
      <c r="D129" s="14"/>
      <c r="E129" s="14" t="s">
        <v>234</v>
      </c>
      <c r="F129" s="14" t="s">
        <v>235</v>
      </c>
      <c r="G129" s="14"/>
      <c r="H129" s="4">
        <v>1000</v>
      </c>
    </row>
    <row r="130" spans="1:8" x14ac:dyDescent="0.5">
      <c r="A130" s="3">
        <v>17</v>
      </c>
      <c r="B130" s="2"/>
      <c r="C130" s="2"/>
      <c r="D130" s="14"/>
      <c r="E130" s="14" t="s">
        <v>236</v>
      </c>
      <c r="F130" s="14" t="s">
        <v>22</v>
      </c>
      <c r="G130" s="14" t="s">
        <v>237</v>
      </c>
      <c r="H130" s="4">
        <v>3450</v>
      </c>
    </row>
    <row r="131" spans="1:8" x14ac:dyDescent="0.5">
      <c r="A131" s="3">
        <v>18</v>
      </c>
      <c r="B131" s="1"/>
      <c r="C131" s="1"/>
      <c r="D131" s="1"/>
      <c r="E131" s="1" t="s">
        <v>240</v>
      </c>
      <c r="F131" s="1" t="s">
        <v>238</v>
      </c>
      <c r="G131" s="1" t="s">
        <v>239</v>
      </c>
      <c r="H131" s="4">
        <v>600</v>
      </c>
    </row>
    <row r="132" spans="1:8" ht="14.7" thickBot="1" x14ac:dyDescent="0.55000000000000004">
      <c r="A132" s="5" t="s">
        <v>66</v>
      </c>
      <c r="B132" s="6"/>
      <c r="C132" s="6"/>
      <c r="D132" s="6"/>
      <c r="E132" s="6"/>
      <c r="F132" s="6"/>
      <c r="G132" s="6" t="s">
        <v>64</v>
      </c>
      <c r="H132" s="7">
        <f>SUM(H113:H131)</f>
        <v>9138.34</v>
      </c>
    </row>
    <row r="134" spans="1:8" ht="14.7" thickBot="1" x14ac:dyDescent="0.55000000000000004"/>
    <row r="135" spans="1:8" ht="14.7" thickBot="1" x14ac:dyDescent="0.55000000000000004">
      <c r="A135" s="15" t="s">
        <v>66</v>
      </c>
      <c r="B135" s="16" t="s">
        <v>241</v>
      </c>
      <c r="C135" s="16"/>
      <c r="D135" s="16"/>
      <c r="E135" s="16"/>
      <c r="F135" s="17"/>
      <c r="G135" s="17"/>
      <c r="H135" s="18"/>
    </row>
    <row r="136" spans="1:8" ht="14.7" thickBot="1" x14ac:dyDescent="0.55000000000000004">
      <c r="A136" s="11" t="s">
        <v>65</v>
      </c>
      <c r="B136" s="12" t="s">
        <v>6</v>
      </c>
      <c r="C136" s="12"/>
      <c r="D136" s="12" t="s">
        <v>0</v>
      </c>
      <c r="E136" s="12" t="s">
        <v>1</v>
      </c>
      <c r="F136" s="12" t="s">
        <v>13</v>
      </c>
      <c r="G136" s="12" t="s">
        <v>3</v>
      </c>
      <c r="H136" s="13" t="s">
        <v>5</v>
      </c>
    </row>
    <row r="137" spans="1:8" x14ac:dyDescent="0.5">
      <c r="A137" s="8"/>
      <c r="B137" s="9"/>
      <c r="C137" s="9"/>
      <c r="D137" s="9"/>
      <c r="E137" s="9"/>
      <c r="F137" s="9"/>
      <c r="G137" s="9"/>
      <c r="H137" s="10"/>
    </row>
    <row r="138" spans="1:8" x14ac:dyDescent="0.5">
      <c r="A138" s="8">
        <v>1</v>
      </c>
      <c r="B138" s="2">
        <v>45299</v>
      </c>
      <c r="C138" s="2"/>
      <c r="D138" s="14">
        <v>6029</v>
      </c>
      <c r="E138" s="14" t="s">
        <v>258</v>
      </c>
      <c r="F138" s="14" t="s">
        <v>175</v>
      </c>
      <c r="G138" s="14" t="s">
        <v>166</v>
      </c>
      <c r="H138" s="4">
        <v>149.69999999999999</v>
      </c>
    </row>
    <row r="139" spans="1:8" x14ac:dyDescent="0.5">
      <c r="A139" s="8">
        <v>2</v>
      </c>
      <c r="B139" s="2">
        <v>45324</v>
      </c>
      <c r="C139" s="2"/>
      <c r="D139" s="14" t="s">
        <v>246</v>
      </c>
      <c r="E139" s="14" t="s">
        <v>66</v>
      </c>
      <c r="F139" s="14" t="s">
        <v>243</v>
      </c>
      <c r="G139" s="14" t="s">
        <v>244</v>
      </c>
      <c r="H139" s="4">
        <v>17</v>
      </c>
    </row>
    <row r="140" spans="1:8" x14ac:dyDescent="0.5">
      <c r="A140" s="8">
        <v>3</v>
      </c>
      <c r="B140" s="2">
        <v>45326</v>
      </c>
      <c r="C140" s="2"/>
      <c r="D140" s="14" t="s">
        <v>245</v>
      </c>
      <c r="E140" s="14" t="s">
        <v>248</v>
      </c>
      <c r="F140" s="14" t="s">
        <v>247</v>
      </c>
      <c r="G140" s="14" t="s">
        <v>103</v>
      </c>
      <c r="H140" s="4">
        <v>20</v>
      </c>
    </row>
    <row r="141" spans="1:8" x14ac:dyDescent="0.5">
      <c r="A141" s="3">
        <v>4</v>
      </c>
      <c r="B141" s="2">
        <v>45326</v>
      </c>
      <c r="C141" s="2"/>
      <c r="D141" s="14" t="s">
        <v>253</v>
      </c>
      <c r="E141" s="14" t="s">
        <v>254</v>
      </c>
      <c r="F141" s="14" t="s">
        <v>213</v>
      </c>
      <c r="G141" s="14" t="s">
        <v>249</v>
      </c>
      <c r="H141" s="4">
        <v>28</v>
      </c>
    </row>
    <row r="142" spans="1:8" x14ac:dyDescent="0.5">
      <c r="A142" s="3">
        <v>5</v>
      </c>
      <c r="B142" s="2">
        <v>45327</v>
      </c>
      <c r="C142" s="2"/>
      <c r="D142" s="14" t="s">
        <v>257</v>
      </c>
      <c r="E142" s="14" t="s">
        <v>256</v>
      </c>
      <c r="F142" s="14" t="s">
        <v>213</v>
      </c>
      <c r="G142" s="14" t="s">
        <v>255</v>
      </c>
      <c r="H142" s="4">
        <v>40</v>
      </c>
    </row>
    <row r="143" spans="1:8" x14ac:dyDescent="0.5">
      <c r="A143" s="3">
        <v>6</v>
      </c>
      <c r="B143" s="2">
        <v>45345</v>
      </c>
      <c r="C143" s="2"/>
      <c r="D143" s="14" t="s">
        <v>252</v>
      </c>
      <c r="E143" s="14" t="s">
        <v>250</v>
      </c>
      <c r="F143" s="14" t="s">
        <v>251</v>
      </c>
      <c r="G143" s="14" t="s">
        <v>249</v>
      </c>
      <c r="H143" s="4">
        <v>68.400000000000006</v>
      </c>
    </row>
    <row r="144" spans="1:8" x14ac:dyDescent="0.5">
      <c r="A144" s="3">
        <v>7</v>
      </c>
      <c r="B144" s="2">
        <v>45423</v>
      </c>
      <c r="C144" s="2"/>
      <c r="D144" s="14">
        <v>4455</v>
      </c>
      <c r="E144" s="14" t="s">
        <v>277</v>
      </c>
      <c r="F144" s="14" t="s">
        <v>278</v>
      </c>
      <c r="G144" s="14" t="s">
        <v>279</v>
      </c>
      <c r="H144" s="4">
        <v>25</v>
      </c>
    </row>
    <row r="145" spans="1:8" x14ac:dyDescent="0.5">
      <c r="A145" s="3">
        <v>8</v>
      </c>
      <c r="B145" s="2">
        <v>45428</v>
      </c>
      <c r="C145" s="2"/>
      <c r="D145" s="14" t="s">
        <v>280</v>
      </c>
      <c r="E145" s="14" t="s">
        <v>277</v>
      </c>
      <c r="F145" s="14" t="s">
        <v>278</v>
      </c>
      <c r="G145" s="14" t="s">
        <v>281</v>
      </c>
      <c r="H145" s="4">
        <v>21</v>
      </c>
    </row>
    <row r="146" spans="1:8" x14ac:dyDescent="0.5">
      <c r="A146" s="3">
        <v>9</v>
      </c>
      <c r="B146" s="2">
        <v>45444</v>
      </c>
      <c r="C146" s="2"/>
      <c r="D146" s="14" t="s">
        <v>266</v>
      </c>
      <c r="E146" s="14" t="s">
        <v>267</v>
      </c>
      <c r="F146" s="14" t="s">
        <v>268</v>
      </c>
      <c r="G146" s="14" t="s">
        <v>103</v>
      </c>
      <c r="H146" s="4">
        <v>65.8</v>
      </c>
    </row>
    <row r="147" spans="1:8" x14ac:dyDescent="0.5">
      <c r="A147" s="3">
        <v>10</v>
      </c>
      <c r="B147" s="2">
        <v>45446</v>
      </c>
      <c r="C147" s="2"/>
      <c r="D147" s="14" t="s">
        <v>275</v>
      </c>
      <c r="E147" s="14" t="s">
        <v>276</v>
      </c>
      <c r="F147" s="14" t="s">
        <v>22</v>
      </c>
      <c r="G147" s="14" t="s">
        <v>103</v>
      </c>
      <c r="H147" s="4">
        <v>63.1</v>
      </c>
    </row>
    <row r="148" spans="1:8" x14ac:dyDescent="0.5">
      <c r="A148" s="3">
        <v>11</v>
      </c>
      <c r="B148" s="2">
        <v>45447</v>
      </c>
      <c r="C148" s="2"/>
      <c r="D148" s="14" t="s">
        <v>272</v>
      </c>
      <c r="E148" s="14" t="s">
        <v>273</v>
      </c>
      <c r="F148" s="14" t="s">
        <v>274</v>
      </c>
      <c r="G148" s="14" t="s">
        <v>249</v>
      </c>
      <c r="H148" s="4">
        <v>83</v>
      </c>
    </row>
    <row r="149" spans="1:8" x14ac:dyDescent="0.5">
      <c r="A149" s="3">
        <v>12</v>
      </c>
      <c r="B149" s="2">
        <v>45448</v>
      </c>
      <c r="C149" s="2"/>
      <c r="D149" s="14">
        <v>293284</v>
      </c>
      <c r="E149" s="14" t="s">
        <v>269</v>
      </c>
      <c r="F149" s="14" t="s">
        <v>270</v>
      </c>
      <c r="G149" s="14" t="s">
        <v>271</v>
      </c>
      <c r="H149" s="4">
        <v>64.7</v>
      </c>
    </row>
    <row r="150" spans="1:8" x14ac:dyDescent="0.5">
      <c r="A150" s="3">
        <v>13</v>
      </c>
      <c r="B150" s="2">
        <v>45457</v>
      </c>
      <c r="C150" s="2"/>
      <c r="D150" s="14">
        <v>2370</v>
      </c>
      <c r="E150" s="14" t="s">
        <v>282</v>
      </c>
      <c r="F150" s="14" t="s">
        <v>283</v>
      </c>
      <c r="G150" s="14" t="s">
        <v>149</v>
      </c>
      <c r="H150" s="4">
        <v>450</v>
      </c>
    </row>
    <row r="151" spans="1:8" x14ac:dyDescent="0.5">
      <c r="A151" s="3">
        <v>14</v>
      </c>
      <c r="B151" s="2">
        <v>45460</v>
      </c>
      <c r="C151" s="2"/>
      <c r="D151" s="14" t="s">
        <v>262</v>
      </c>
      <c r="E151" s="14" t="s">
        <v>264</v>
      </c>
      <c r="F151" s="14" t="s">
        <v>263</v>
      </c>
      <c r="G151" s="14" t="s">
        <v>265</v>
      </c>
      <c r="H151" s="4">
        <v>111.01</v>
      </c>
    </row>
    <row r="152" spans="1:8" x14ac:dyDescent="0.5">
      <c r="A152" s="3">
        <v>15</v>
      </c>
      <c r="B152" s="2">
        <v>45465</v>
      </c>
      <c r="C152" s="2"/>
      <c r="D152" s="14">
        <v>22419</v>
      </c>
      <c r="E152" s="14" t="s">
        <v>259</v>
      </c>
      <c r="F152" s="14" t="s">
        <v>260</v>
      </c>
      <c r="G152" s="14" t="s">
        <v>261</v>
      </c>
      <c r="H152" s="4">
        <v>55.5</v>
      </c>
    </row>
    <row r="153" spans="1:8" x14ac:dyDescent="0.5">
      <c r="A153" s="3" t="s">
        <v>66</v>
      </c>
      <c r="B153" s="2" t="s">
        <v>66</v>
      </c>
      <c r="C153" s="2"/>
      <c r="D153" s="14" t="s">
        <v>66</v>
      </c>
      <c r="E153" s="14" t="s">
        <v>66</v>
      </c>
      <c r="F153" s="14" t="s">
        <v>66</v>
      </c>
      <c r="G153" s="14" t="s">
        <v>66</v>
      </c>
      <c r="H153" s="4" t="s">
        <v>66</v>
      </c>
    </row>
    <row r="154" spans="1:8" x14ac:dyDescent="0.5">
      <c r="A154" s="3" t="s">
        <v>66</v>
      </c>
      <c r="B154" s="1"/>
      <c r="C154" s="1"/>
      <c r="D154" s="1"/>
      <c r="E154" s="1"/>
      <c r="F154" s="1"/>
      <c r="G154" s="1"/>
      <c r="H154" s="4"/>
    </row>
    <row r="155" spans="1:8" ht="14.7" thickBot="1" x14ac:dyDescent="0.55000000000000004">
      <c r="A155" s="5" t="s">
        <v>66</v>
      </c>
      <c r="B155" s="6"/>
      <c r="C155" s="6"/>
      <c r="D155" s="6"/>
      <c r="E155" s="6"/>
      <c r="F155" s="6"/>
      <c r="G155" s="6" t="s">
        <v>64</v>
      </c>
      <c r="H155" s="7">
        <f>SUM(H137:H154)</f>
        <v>1262.21</v>
      </c>
    </row>
    <row r="158" spans="1:8" ht="14.7" thickBot="1" x14ac:dyDescent="0.55000000000000004"/>
    <row r="159" spans="1:8" ht="14.7" thickBot="1" x14ac:dyDescent="0.55000000000000004">
      <c r="A159" s="15" t="s">
        <v>66</v>
      </c>
      <c r="B159" s="16" t="s">
        <v>284</v>
      </c>
      <c r="C159" s="16"/>
      <c r="D159" s="16"/>
      <c r="E159" s="16"/>
      <c r="F159" s="17"/>
      <c r="G159" s="17"/>
      <c r="H159" s="18"/>
    </row>
    <row r="160" spans="1:8" ht="14.7" thickBot="1" x14ac:dyDescent="0.55000000000000004">
      <c r="A160" s="11" t="s">
        <v>65</v>
      </c>
      <c r="B160" s="12" t="s">
        <v>6</v>
      </c>
      <c r="C160" s="12"/>
      <c r="D160" s="12" t="s">
        <v>0</v>
      </c>
      <c r="E160" s="12" t="s">
        <v>1</v>
      </c>
      <c r="F160" s="12" t="s">
        <v>13</v>
      </c>
      <c r="G160" s="12" t="s">
        <v>3</v>
      </c>
      <c r="H160" s="13" t="s">
        <v>5</v>
      </c>
    </row>
    <row r="161" spans="1:8" x14ac:dyDescent="0.5">
      <c r="A161" s="8"/>
      <c r="B161" s="9"/>
      <c r="C161" s="9"/>
      <c r="D161" s="9"/>
      <c r="E161" s="9"/>
      <c r="F161" s="9"/>
      <c r="G161" s="9"/>
      <c r="H161" s="10"/>
    </row>
    <row r="162" spans="1:8" x14ac:dyDescent="0.5">
      <c r="A162" s="8">
        <v>1</v>
      </c>
      <c r="B162" s="2">
        <v>45482</v>
      </c>
      <c r="C162" s="2"/>
      <c r="D162" s="14" t="s">
        <v>288</v>
      </c>
      <c r="E162" s="14" t="s">
        <v>289</v>
      </c>
      <c r="F162" s="14" t="s">
        <v>290</v>
      </c>
      <c r="G162" s="14" t="s">
        <v>291</v>
      </c>
      <c r="H162" s="4">
        <v>617</v>
      </c>
    </row>
    <row r="163" spans="1:8" x14ac:dyDescent="0.5">
      <c r="A163" s="8">
        <v>2</v>
      </c>
      <c r="B163" s="2">
        <v>45487</v>
      </c>
      <c r="C163" s="2"/>
      <c r="D163" s="14" t="s">
        <v>292</v>
      </c>
      <c r="E163" s="14" t="s">
        <v>289</v>
      </c>
      <c r="F163" s="14" t="s">
        <v>290</v>
      </c>
      <c r="G163" s="14" t="s">
        <v>291</v>
      </c>
      <c r="H163" s="4">
        <v>1857.01</v>
      </c>
    </row>
    <row r="164" spans="1:8" x14ac:dyDescent="0.5">
      <c r="A164" s="8">
        <v>3</v>
      </c>
      <c r="B164" s="2">
        <v>45483</v>
      </c>
      <c r="C164" s="2"/>
      <c r="D164" s="14" t="s">
        <v>293</v>
      </c>
      <c r="E164" s="14" t="s">
        <v>294</v>
      </c>
      <c r="F164" s="14" t="s">
        <v>295</v>
      </c>
      <c r="G164" s="14" t="s">
        <v>296</v>
      </c>
      <c r="H164" s="4">
        <v>39.090000000000003</v>
      </c>
    </row>
    <row r="165" spans="1:8" x14ac:dyDescent="0.5">
      <c r="A165" s="3"/>
      <c r="B165" s="2"/>
      <c r="C165" s="2"/>
      <c r="D165" s="14"/>
      <c r="E165" s="14"/>
      <c r="F165" s="14"/>
      <c r="G165" s="14"/>
      <c r="H165" s="4"/>
    </row>
    <row r="166" spans="1:8" x14ac:dyDescent="0.5">
      <c r="A166" s="3" t="s">
        <v>66</v>
      </c>
      <c r="B166" s="1"/>
      <c r="C166" s="1"/>
      <c r="D166" s="1"/>
      <c r="E166" s="1"/>
      <c r="F166" s="1"/>
      <c r="G166" s="1"/>
      <c r="H166" s="4"/>
    </row>
    <row r="167" spans="1:8" ht="14.7" thickBot="1" x14ac:dyDescent="0.55000000000000004">
      <c r="A167" s="5" t="s">
        <v>66</v>
      </c>
      <c r="B167" s="6"/>
      <c r="C167" s="6"/>
      <c r="D167" s="6"/>
      <c r="E167" s="6"/>
      <c r="F167" s="6"/>
      <c r="G167" s="6" t="s">
        <v>64</v>
      </c>
      <c r="H167" s="7">
        <f>SUM(H161:H166)</f>
        <v>2513.1000000000004</v>
      </c>
    </row>
    <row r="169" spans="1:8" ht="14.7" thickBot="1" x14ac:dyDescent="0.55000000000000004"/>
    <row r="170" spans="1:8" ht="14.7" thickBot="1" x14ac:dyDescent="0.55000000000000004">
      <c r="A170" s="15" t="s">
        <v>66</v>
      </c>
      <c r="B170" s="16" t="s">
        <v>308</v>
      </c>
      <c r="C170" s="16"/>
      <c r="D170" s="16"/>
      <c r="E170" s="16"/>
      <c r="F170" s="17"/>
      <c r="G170" s="17"/>
      <c r="H170" s="18"/>
    </row>
    <row r="171" spans="1:8" ht="14.7" thickBot="1" x14ac:dyDescent="0.55000000000000004">
      <c r="A171" s="11" t="s">
        <v>65</v>
      </c>
      <c r="B171" s="12" t="s">
        <v>6</v>
      </c>
      <c r="C171" s="12"/>
      <c r="D171" s="12" t="s">
        <v>0</v>
      </c>
      <c r="E171" s="12" t="s">
        <v>1</v>
      </c>
      <c r="F171" s="12" t="s">
        <v>13</v>
      </c>
      <c r="G171" s="12" t="s">
        <v>3</v>
      </c>
      <c r="H171" s="13" t="s">
        <v>5</v>
      </c>
    </row>
    <row r="172" spans="1:8" x14ac:dyDescent="0.5">
      <c r="A172" s="8"/>
      <c r="B172" s="9"/>
      <c r="C172" s="9"/>
      <c r="D172" s="9"/>
      <c r="E172" s="9"/>
      <c r="F172" s="9"/>
      <c r="G172" s="9"/>
      <c r="H172" s="10"/>
    </row>
    <row r="173" spans="1:8" x14ac:dyDescent="0.5">
      <c r="A173" s="8">
        <v>1</v>
      </c>
      <c r="B173" s="2">
        <v>45482</v>
      </c>
      <c r="C173" s="2"/>
      <c r="D173" s="14" t="s">
        <v>288</v>
      </c>
      <c r="E173" s="14" t="s">
        <v>304</v>
      </c>
      <c r="F173" s="14" t="s">
        <v>290</v>
      </c>
      <c r="G173" s="14" t="s">
        <v>291</v>
      </c>
      <c r="H173" s="4">
        <v>617</v>
      </c>
    </row>
    <row r="174" spans="1:8" x14ac:dyDescent="0.5">
      <c r="A174" s="8">
        <v>2</v>
      </c>
      <c r="B174" s="2">
        <v>45487</v>
      </c>
      <c r="C174" s="2"/>
      <c r="D174" s="14" t="s">
        <v>292</v>
      </c>
      <c r="E174" s="14" t="s">
        <v>305</v>
      </c>
      <c r="F174" s="14" t="s">
        <v>290</v>
      </c>
      <c r="G174" s="14" t="s">
        <v>291</v>
      </c>
      <c r="H174" s="4">
        <v>1857.01</v>
      </c>
    </row>
    <row r="175" spans="1:8" x14ac:dyDescent="0.5">
      <c r="A175" s="8">
        <v>3</v>
      </c>
      <c r="B175" s="2">
        <v>45483</v>
      </c>
      <c r="C175" s="2"/>
      <c r="D175" s="14" t="s">
        <v>293</v>
      </c>
      <c r="E175" s="14" t="s">
        <v>306</v>
      </c>
      <c r="F175" s="14" t="s">
        <v>295</v>
      </c>
      <c r="G175" s="14" t="s">
        <v>296</v>
      </c>
      <c r="H175" s="4">
        <v>39.090000000000003</v>
      </c>
    </row>
    <row r="176" spans="1:8" x14ac:dyDescent="0.5">
      <c r="A176" s="3"/>
      <c r="B176" s="2"/>
      <c r="C176" s="2"/>
      <c r="D176" s="14"/>
      <c r="E176" s="14" t="s">
        <v>307</v>
      </c>
      <c r="F176" s="14"/>
      <c r="G176" s="14"/>
      <c r="H176" s="4"/>
    </row>
    <row r="177" spans="1:8" x14ac:dyDescent="0.5">
      <c r="A177" s="3" t="s">
        <v>66</v>
      </c>
      <c r="B177" s="1"/>
      <c r="C177" s="1"/>
      <c r="D177" s="1"/>
      <c r="E177" s="1"/>
      <c r="F177" s="1"/>
      <c r="G177" s="1"/>
      <c r="H177" s="4"/>
    </row>
    <row r="178" spans="1:8" ht="14.7" thickBot="1" x14ac:dyDescent="0.55000000000000004">
      <c r="A178" s="5" t="s">
        <v>66</v>
      </c>
      <c r="B178" s="6"/>
      <c r="C178" s="6"/>
      <c r="D178" s="6"/>
      <c r="E178" s="6"/>
      <c r="F178" s="6"/>
      <c r="G178" s="6" t="s">
        <v>64</v>
      </c>
      <c r="H178" s="7">
        <f>SUM(H172:H177)</f>
        <v>2513.1000000000004</v>
      </c>
    </row>
    <row r="180" spans="1:8" ht="14.7" thickBot="1" x14ac:dyDescent="0.55000000000000004"/>
    <row r="181" spans="1:8" ht="14.7" thickBot="1" x14ac:dyDescent="0.55000000000000004">
      <c r="A181" s="16" t="s">
        <v>284</v>
      </c>
      <c r="B181" s="16"/>
      <c r="C181" s="16"/>
      <c r="D181" s="16"/>
      <c r="E181" s="17"/>
      <c r="F181" s="17"/>
      <c r="G181" s="18"/>
    </row>
    <row r="182" spans="1:8" ht="14.7" thickBot="1" x14ac:dyDescent="0.55000000000000004">
      <c r="A182" s="12" t="s">
        <v>6</v>
      </c>
      <c r="B182" s="12" t="s">
        <v>0</v>
      </c>
      <c r="C182" s="12"/>
      <c r="D182" s="12" t="s">
        <v>1</v>
      </c>
      <c r="E182" s="12" t="s">
        <v>13</v>
      </c>
      <c r="F182" s="12" t="s">
        <v>3</v>
      </c>
      <c r="G182" s="13" t="s">
        <v>5</v>
      </c>
    </row>
    <row r="183" spans="1:8" x14ac:dyDescent="0.5">
      <c r="A183" s="9"/>
      <c r="B183" s="9"/>
      <c r="C183" s="9"/>
      <c r="D183" s="9"/>
      <c r="E183" s="9"/>
      <c r="F183" s="9"/>
      <c r="G183" s="10"/>
    </row>
    <row r="184" spans="1:8" x14ac:dyDescent="0.5">
      <c r="A184" s="2">
        <v>45482</v>
      </c>
      <c r="B184" s="14" t="s">
        <v>288</v>
      </c>
      <c r="C184" s="14"/>
      <c r="D184" s="14" t="s">
        <v>304</v>
      </c>
      <c r="E184" s="14" t="s">
        <v>290</v>
      </c>
      <c r="F184" s="14" t="s">
        <v>291</v>
      </c>
      <c r="G184" s="4">
        <v>617</v>
      </c>
    </row>
    <row r="185" spans="1:8" x14ac:dyDescent="0.5">
      <c r="A185" s="2">
        <v>45487</v>
      </c>
      <c r="B185" s="14" t="s">
        <v>292</v>
      </c>
      <c r="C185" s="14"/>
      <c r="D185" s="14" t="s">
        <v>305</v>
      </c>
      <c r="E185" s="14" t="s">
        <v>290</v>
      </c>
      <c r="F185" s="14" t="s">
        <v>291</v>
      </c>
      <c r="G185" s="4">
        <v>1857.01</v>
      </c>
    </row>
    <row r="186" spans="1:8" x14ac:dyDescent="0.5">
      <c r="A186" s="2">
        <v>45483</v>
      </c>
      <c r="B186" s="14" t="s">
        <v>293</v>
      </c>
      <c r="C186" s="14"/>
      <c r="D186" s="14" t="s">
        <v>306</v>
      </c>
      <c r="E186" s="14" t="s">
        <v>295</v>
      </c>
      <c r="F186" s="14" t="s">
        <v>296</v>
      </c>
      <c r="G186" s="4">
        <v>39.090000000000003</v>
      </c>
    </row>
    <row r="187" spans="1:8" x14ac:dyDescent="0.5">
      <c r="A187" s="2"/>
      <c r="B187" s="14"/>
      <c r="C187" s="14"/>
      <c r="D187" s="14" t="s">
        <v>307</v>
      </c>
      <c r="E187" s="14"/>
      <c r="F187" s="14"/>
      <c r="G187" s="4"/>
    </row>
    <row r="188" spans="1:8" x14ac:dyDescent="0.5">
      <c r="A188" s="1"/>
      <c r="B188" s="1"/>
      <c r="C188" s="1"/>
      <c r="D188" s="1"/>
      <c r="E188" s="1"/>
      <c r="F188" s="1"/>
      <c r="G188" s="4"/>
    </row>
    <row r="189" spans="1:8" ht="14.7" thickBot="1" x14ac:dyDescent="0.55000000000000004">
      <c r="A189" s="6"/>
      <c r="B189" s="6"/>
      <c r="C189" s="6"/>
      <c r="D189" s="6"/>
      <c r="E189" s="6"/>
      <c r="F189" s="6" t="s">
        <v>64</v>
      </c>
      <c r="G189" s="7">
        <f>SUM(G183:G188)</f>
        <v>2513.1000000000004</v>
      </c>
    </row>
    <row r="191" spans="1:8" ht="14.7" thickBot="1" x14ac:dyDescent="0.55000000000000004"/>
    <row r="192" spans="1:8" ht="14.7" thickBot="1" x14ac:dyDescent="0.55000000000000004">
      <c r="A192" s="15" t="s">
        <v>66</v>
      </c>
      <c r="B192" s="16" t="s">
        <v>309</v>
      </c>
      <c r="C192" s="16"/>
      <c r="D192" s="16"/>
      <c r="E192" s="16"/>
      <c r="F192" s="17"/>
      <c r="G192" s="17"/>
      <c r="H192" s="18"/>
    </row>
    <row r="193" spans="1:8" ht="14.7" thickBot="1" x14ac:dyDescent="0.55000000000000004">
      <c r="A193" s="11" t="s">
        <v>65</v>
      </c>
      <c r="B193" s="12" t="s">
        <v>6</v>
      </c>
      <c r="C193" s="12"/>
      <c r="D193" s="12" t="s">
        <v>0</v>
      </c>
      <c r="E193" s="12" t="s">
        <v>1</v>
      </c>
      <c r="F193" s="12" t="s">
        <v>13</v>
      </c>
      <c r="G193" s="12" t="s">
        <v>3</v>
      </c>
      <c r="H193" s="13" t="s">
        <v>5</v>
      </c>
    </row>
    <row r="194" spans="1:8" x14ac:dyDescent="0.5">
      <c r="A194" s="8"/>
      <c r="B194" s="9"/>
      <c r="C194" s="9"/>
      <c r="D194" s="9"/>
      <c r="E194" s="9"/>
      <c r="F194" s="9"/>
      <c r="G194" s="9"/>
      <c r="H194" s="10"/>
    </row>
    <row r="195" spans="1:8" x14ac:dyDescent="0.5">
      <c r="A195" s="8">
        <v>1</v>
      </c>
      <c r="B195" s="2">
        <v>45498</v>
      </c>
      <c r="C195" s="2"/>
      <c r="D195" s="14" t="s">
        <v>224</v>
      </c>
      <c r="E195" s="14" t="s">
        <v>310</v>
      </c>
      <c r="F195" s="14" t="s">
        <v>16</v>
      </c>
      <c r="G195" s="14" t="s">
        <v>311</v>
      </c>
      <c r="H195" s="4">
        <v>105.01</v>
      </c>
    </row>
    <row r="196" spans="1:8" x14ac:dyDescent="0.5">
      <c r="A196" s="8">
        <v>2</v>
      </c>
      <c r="B196" s="2">
        <v>45502</v>
      </c>
      <c r="C196" s="2"/>
      <c r="D196" s="14" t="s">
        <v>312</v>
      </c>
      <c r="E196" s="14" t="s">
        <v>313</v>
      </c>
      <c r="F196" s="14" t="s">
        <v>130</v>
      </c>
      <c r="G196" s="14" t="s">
        <v>314</v>
      </c>
      <c r="H196" s="4">
        <v>75</v>
      </c>
    </row>
    <row r="197" spans="1:8" x14ac:dyDescent="0.5">
      <c r="A197" s="8">
        <v>3</v>
      </c>
      <c r="B197" s="2">
        <v>45505</v>
      </c>
      <c r="C197" s="2"/>
      <c r="D197" s="14" t="s">
        <v>315</v>
      </c>
      <c r="E197" s="14" t="s">
        <v>316</v>
      </c>
      <c r="F197" s="14" t="s">
        <v>317</v>
      </c>
      <c r="G197" s="14" t="s">
        <v>318</v>
      </c>
      <c r="H197" s="4">
        <v>585.79999999999995</v>
      </c>
    </row>
    <row r="198" spans="1:8" x14ac:dyDescent="0.5">
      <c r="A198" s="3"/>
      <c r="B198" s="2"/>
      <c r="C198" s="2"/>
      <c r="D198" s="14"/>
      <c r="E198" s="14" t="s">
        <v>66</v>
      </c>
      <c r="F198" s="14"/>
      <c r="G198" s="14"/>
      <c r="H198" s="4"/>
    </row>
    <row r="199" spans="1:8" x14ac:dyDescent="0.5">
      <c r="A199" s="3" t="s">
        <v>66</v>
      </c>
      <c r="B199" s="1"/>
      <c r="C199" s="1"/>
      <c r="D199" s="1"/>
      <c r="E199" s="1"/>
      <c r="F199" s="1"/>
      <c r="G199" s="1"/>
      <c r="H199" s="4"/>
    </row>
    <row r="200" spans="1:8" ht="14.7" thickBot="1" x14ac:dyDescent="0.55000000000000004">
      <c r="A200" s="5" t="s">
        <v>66</v>
      </c>
      <c r="B200" s="6"/>
      <c r="C200" s="6"/>
      <c r="D200" s="6"/>
      <c r="E200" s="6"/>
      <c r="F200" s="6"/>
      <c r="G200" s="6" t="s">
        <v>64</v>
      </c>
      <c r="H200" s="7">
        <f>SUM(H194:H199)</f>
        <v>765.81</v>
      </c>
    </row>
    <row r="202" spans="1:8" ht="14.7" thickBot="1" x14ac:dyDescent="0.55000000000000004"/>
    <row r="203" spans="1:8" ht="14.7" thickBot="1" x14ac:dyDescent="0.55000000000000004">
      <c r="A203" s="15" t="s">
        <v>66</v>
      </c>
      <c r="B203" s="16" t="s">
        <v>319</v>
      </c>
      <c r="C203" s="16"/>
      <c r="D203" s="16"/>
      <c r="E203" s="16"/>
      <c r="F203" s="17"/>
      <c r="G203" s="17"/>
      <c r="H203" s="18"/>
    </row>
    <row r="204" spans="1:8" ht="14.7" thickBot="1" x14ac:dyDescent="0.55000000000000004">
      <c r="A204" s="11" t="s">
        <v>65</v>
      </c>
      <c r="B204" s="12" t="s">
        <v>6</v>
      </c>
      <c r="C204" s="12"/>
      <c r="D204" s="12" t="s">
        <v>0</v>
      </c>
      <c r="E204" s="12" t="s">
        <v>1</v>
      </c>
      <c r="F204" s="12" t="s">
        <v>13</v>
      </c>
      <c r="G204" s="12" t="s">
        <v>3</v>
      </c>
      <c r="H204" s="13" t="s">
        <v>5</v>
      </c>
    </row>
    <row r="205" spans="1:8" x14ac:dyDescent="0.5">
      <c r="A205" s="8"/>
      <c r="B205" s="9"/>
      <c r="C205" s="9"/>
      <c r="D205" s="9"/>
      <c r="E205" s="9"/>
      <c r="F205" s="9"/>
      <c r="G205" s="9"/>
      <c r="H205" s="10"/>
    </row>
    <row r="206" spans="1:8" x14ac:dyDescent="0.5">
      <c r="A206" s="8">
        <v>1</v>
      </c>
      <c r="B206" s="2">
        <v>45545</v>
      </c>
      <c r="C206" s="2"/>
      <c r="D206" s="14">
        <v>1508642816</v>
      </c>
      <c r="E206" s="14" t="s">
        <v>277</v>
      </c>
      <c r="F206" s="14" t="s">
        <v>320</v>
      </c>
      <c r="G206" s="14" t="s">
        <v>321</v>
      </c>
      <c r="H206" s="4">
        <v>25</v>
      </c>
    </row>
    <row r="207" spans="1:8" x14ac:dyDescent="0.5">
      <c r="A207" s="8">
        <v>2</v>
      </c>
      <c r="B207" s="2">
        <v>45544</v>
      </c>
      <c r="C207" s="2"/>
      <c r="D207" s="14">
        <v>605619</v>
      </c>
      <c r="E207" s="14" t="s">
        <v>322</v>
      </c>
      <c r="F207" s="14" t="s">
        <v>323</v>
      </c>
      <c r="G207" s="14" t="s">
        <v>324</v>
      </c>
      <c r="H207" s="4">
        <v>284.05</v>
      </c>
    </row>
    <row r="208" spans="1:8" x14ac:dyDescent="0.5">
      <c r="A208" s="8">
        <v>3</v>
      </c>
      <c r="B208" s="2">
        <v>45549</v>
      </c>
      <c r="C208" s="2"/>
      <c r="D208" s="14" t="s">
        <v>325</v>
      </c>
      <c r="E208" s="14" t="s">
        <v>326</v>
      </c>
      <c r="F208" s="14" t="s">
        <v>327</v>
      </c>
      <c r="G208" s="14" t="s">
        <v>103</v>
      </c>
      <c r="H208" s="4">
        <v>26</v>
      </c>
    </row>
    <row r="209" spans="1:12" x14ac:dyDescent="0.5">
      <c r="A209" s="3">
        <v>4</v>
      </c>
      <c r="B209" s="2">
        <v>45549</v>
      </c>
      <c r="C209" s="2"/>
      <c r="D209" s="14" t="s">
        <v>328</v>
      </c>
      <c r="E209" s="14" t="s">
        <v>329</v>
      </c>
      <c r="F209" s="14" t="s">
        <v>330</v>
      </c>
      <c r="G209" s="14" t="s">
        <v>103</v>
      </c>
      <c r="H209" s="4">
        <v>393.3</v>
      </c>
    </row>
    <row r="210" spans="1:12" x14ac:dyDescent="0.5">
      <c r="A210" s="3">
        <v>5</v>
      </c>
      <c r="B210" s="51">
        <v>45540</v>
      </c>
      <c r="C210" s="51"/>
      <c r="D210" s="1" t="s">
        <v>331</v>
      </c>
      <c r="E210" s="1" t="s">
        <v>332</v>
      </c>
      <c r="F210" s="1" t="s">
        <v>333</v>
      </c>
      <c r="G210" s="1" t="s">
        <v>249</v>
      </c>
      <c r="H210" s="4">
        <v>6.3</v>
      </c>
    </row>
    <row r="211" spans="1:12" x14ac:dyDescent="0.5">
      <c r="A211" s="48">
        <v>6</v>
      </c>
      <c r="B211" s="52">
        <v>45542</v>
      </c>
      <c r="C211" s="52"/>
      <c r="D211" s="49"/>
      <c r="E211" s="49" t="s">
        <v>334</v>
      </c>
      <c r="F211" s="49" t="s">
        <v>335</v>
      </c>
      <c r="G211" s="49"/>
      <c r="H211" s="50">
        <v>90</v>
      </c>
    </row>
    <row r="212" spans="1:12" ht="14.7" thickBot="1" x14ac:dyDescent="0.55000000000000004">
      <c r="A212" s="5" t="s">
        <v>66</v>
      </c>
      <c r="B212" s="6"/>
      <c r="C212" s="6"/>
      <c r="D212" s="6"/>
      <c r="E212" s="6"/>
      <c r="F212" s="6"/>
      <c r="G212" s="6" t="s">
        <v>64</v>
      </c>
      <c r="H212" s="7">
        <f>SUM(H205:H211)</f>
        <v>824.65</v>
      </c>
    </row>
    <row r="214" spans="1:12" ht="14.7" thickBot="1" x14ac:dyDescent="0.55000000000000004"/>
    <row r="215" spans="1:12" ht="14.7" thickBot="1" x14ac:dyDescent="0.55000000000000004">
      <c r="A215" s="15" t="s">
        <v>66</v>
      </c>
      <c r="B215" s="16" t="s">
        <v>376</v>
      </c>
      <c r="C215" s="16"/>
      <c r="D215" s="16"/>
      <c r="E215" s="16"/>
      <c r="F215" s="17"/>
      <c r="G215" s="17"/>
      <c r="H215" s="18"/>
    </row>
    <row r="216" spans="1:12" ht="14.7" thickBot="1" x14ac:dyDescent="0.55000000000000004">
      <c r="A216" s="11" t="s">
        <v>65</v>
      </c>
      <c r="B216" s="12" t="s">
        <v>6</v>
      </c>
      <c r="C216" s="12"/>
      <c r="D216" s="12" t="s">
        <v>0</v>
      </c>
      <c r="E216" s="12" t="s">
        <v>1</v>
      </c>
      <c r="F216" s="12" t="s">
        <v>13</v>
      </c>
      <c r="G216" s="12" t="s">
        <v>3</v>
      </c>
      <c r="H216" s="13" t="s">
        <v>5</v>
      </c>
    </row>
    <row r="217" spans="1:12" x14ac:dyDescent="0.5">
      <c r="A217" s="8"/>
      <c r="B217" s="9"/>
      <c r="C217" s="9"/>
      <c r="D217" s="9"/>
      <c r="E217" s="9"/>
      <c r="F217" s="9"/>
      <c r="G217" s="9"/>
      <c r="H217" s="10"/>
    </row>
    <row r="218" spans="1:12" x14ac:dyDescent="0.5">
      <c r="A218" s="8">
        <v>1</v>
      </c>
      <c r="B218" s="2">
        <v>45569</v>
      </c>
      <c r="C218" s="2"/>
      <c r="D218" s="14" t="s">
        <v>346</v>
      </c>
      <c r="E218" s="14" t="s">
        <v>345</v>
      </c>
      <c r="F218" s="14" t="s">
        <v>344</v>
      </c>
      <c r="G218" s="14" t="s">
        <v>342</v>
      </c>
      <c r="H218" s="4">
        <v>7.5</v>
      </c>
    </row>
    <row r="219" spans="1:12" x14ac:dyDescent="0.5">
      <c r="A219" s="8">
        <v>2</v>
      </c>
      <c r="B219" s="2">
        <v>45573</v>
      </c>
      <c r="C219" s="2"/>
      <c r="D219" s="14" t="s">
        <v>352</v>
      </c>
      <c r="E219" s="14" t="s">
        <v>353</v>
      </c>
      <c r="F219" s="14" t="s">
        <v>354</v>
      </c>
      <c r="G219" s="14" t="s">
        <v>342</v>
      </c>
      <c r="H219" s="4">
        <v>11.3</v>
      </c>
    </row>
    <row r="220" spans="1:12" x14ac:dyDescent="0.5">
      <c r="A220" s="8">
        <v>3</v>
      </c>
      <c r="B220" s="2">
        <v>45590</v>
      </c>
      <c r="C220" s="2"/>
      <c r="D220" s="14">
        <v>8888021200255</v>
      </c>
      <c r="E220" s="14" t="s">
        <v>340</v>
      </c>
      <c r="F220" s="14" t="s">
        <v>338</v>
      </c>
      <c r="G220" s="14" t="s">
        <v>158</v>
      </c>
      <c r="H220" s="4">
        <v>25.7</v>
      </c>
      <c r="L220" t="s">
        <v>366</v>
      </c>
    </row>
    <row r="221" spans="1:12" x14ac:dyDescent="0.5">
      <c r="A221" s="3">
        <v>4</v>
      </c>
      <c r="B221" s="2">
        <v>45598</v>
      </c>
      <c r="C221" s="2"/>
      <c r="D221" s="14" t="s">
        <v>355</v>
      </c>
      <c r="E221" s="14" t="s">
        <v>356</v>
      </c>
      <c r="F221" s="14" t="s">
        <v>357</v>
      </c>
      <c r="G221" s="14" t="s">
        <v>103</v>
      </c>
      <c r="H221" s="4">
        <v>20</v>
      </c>
    </row>
    <row r="222" spans="1:12" x14ac:dyDescent="0.5">
      <c r="A222" s="3">
        <v>5</v>
      </c>
      <c r="B222" s="2">
        <v>45614</v>
      </c>
      <c r="C222" s="2"/>
      <c r="D222" s="14" t="s">
        <v>361</v>
      </c>
      <c r="E222" s="14" t="s">
        <v>362</v>
      </c>
      <c r="F222" s="14" t="s">
        <v>363</v>
      </c>
      <c r="G222" s="14" t="s">
        <v>364</v>
      </c>
      <c r="H222" s="4">
        <v>178.9</v>
      </c>
    </row>
    <row r="223" spans="1:12" x14ac:dyDescent="0.5">
      <c r="A223" s="3">
        <v>6</v>
      </c>
      <c r="B223" s="2">
        <v>45626</v>
      </c>
      <c r="C223" s="2"/>
      <c r="D223" s="14" t="s">
        <v>358</v>
      </c>
      <c r="E223" s="14" t="s">
        <v>343</v>
      </c>
      <c r="F223" s="14" t="s">
        <v>359</v>
      </c>
      <c r="G223" s="14" t="s">
        <v>360</v>
      </c>
      <c r="H223" s="4">
        <v>39</v>
      </c>
    </row>
    <row r="224" spans="1:12" x14ac:dyDescent="0.5">
      <c r="A224" s="3">
        <v>7</v>
      </c>
      <c r="B224" s="51">
        <v>45633</v>
      </c>
      <c r="C224" s="51"/>
      <c r="D224" s="1" t="s">
        <v>336</v>
      </c>
      <c r="E224" s="1" t="s">
        <v>337</v>
      </c>
      <c r="F224" s="1" t="s">
        <v>338</v>
      </c>
      <c r="G224" s="1" t="s">
        <v>302</v>
      </c>
      <c r="H224" s="4">
        <v>13.65</v>
      </c>
    </row>
    <row r="225" spans="1:8" x14ac:dyDescent="0.5">
      <c r="A225" s="48">
        <v>8</v>
      </c>
      <c r="B225" s="52">
        <v>45635</v>
      </c>
      <c r="C225" s="52"/>
      <c r="D225" s="49" t="s">
        <v>339</v>
      </c>
      <c r="E225" s="49" t="s">
        <v>340</v>
      </c>
      <c r="F225" s="49" t="s">
        <v>338</v>
      </c>
      <c r="G225" s="49" t="s">
        <v>341</v>
      </c>
      <c r="H225" s="50">
        <v>9.9499999999999993</v>
      </c>
    </row>
    <row r="226" spans="1:8" x14ac:dyDescent="0.5">
      <c r="A226" s="48">
        <v>9</v>
      </c>
      <c r="B226" s="52">
        <v>45635</v>
      </c>
      <c r="C226" s="52"/>
      <c r="D226" s="49">
        <v>260100000055486</v>
      </c>
      <c r="E226" s="49" t="s">
        <v>347</v>
      </c>
      <c r="F226" s="49" t="s">
        <v>348</v>
      </c>
      <c r="G226" s="49" t="s">
        <v>349</v>
      </c>
      <c r="H226" s="50">
        <v>172</v>
      </c>
    </row>
    <row r="227" spans="1:8" x14ac:dyDescent="0.5">
      <c r="A227" s="48">
        <v>10</v>
      </c>
      <c r="B227" s="52">
        <v>45637</v>
      </c>
      <c r="C227" s="52"/>
      <c r="D227" s="49" t="s">
        <v>350</v>
      </c>
      <c r="E227" s="49" t="s">
        <v>351</v>
      </c>
      <c r="F227" s="49" t="s">
        <v>348</v>
      </c>
      <c r="G227" s="49" t="s">
        <v>103</v>
      </c>
      <c r="H227" s="50">
        <v>7</v>
      </c>
    </row>
    <row r="228" spans="1:8" x14ac:dyDescent="0.5">
      <c r="A228" s="48">
        <v>11</v>
      </c>
      <c r="B228" s="52">
        <v>45635</v>
      </c>
      <c r="C228" s="52"/>
      <c r="D228" s="49" t="s">
        <v>372</v>
      </c>
      <c r="E228" s="49" t="s">
        <v>373</v>
      </c>
      <c r="F228" s="49" t="s">
        <v>375</v>
      </c>
      <c r="G228" s="49" t="s">
        <v>374</v>
      </c>
      <c r="H228" s="50">
        <v>465</v>
      </c>
    </row>
    <row r="229" spans="1:8" x14ac:dyDescent="0.5">
      <c r="A229" s="48"/>
      <c r="B229" s="52"/>
      <c r="C229" s="52"/>
      <c r="D229" s="49"/>
      <c r="E229" s="49"/>
      <c r="F229" s="49"/>
      <c r="G229" s="49"/>
      <c r="H229" s="50"/>
    </row>
    <row r="230" spans="1:8" ht="14.7" thickBot="1" x14ac:dyDescent="0.55000000000000004">
      <c r="A230" s="5" t="s">
        <v>66</v>
      </c>
      <c r="B230" s="6"/>
      <c r="C230" s="6"/>
      <c r="D230" s="6"/>
      <c r="E230" s="6"/>
      <c r="F230" s="6"/>
      <c r="G230" s="6" t="s">
        <v>64</v>
      </c>
      <c r="H230" s="7">
        <f>SUM(H217:H228)</f>
        <v>950</v>
      </c>
    </row>
    <row r="232" spans="1:8" ht="14.7" thickBot="1" x14ac:dyDescent="0.55000000000000004"/>
    <row r="233" spans="1:8" ht="14.7" thickBot="1" x14ac:dyDescent="0.55000000000000004">
      <c r="A233" s="15" t="s">
        <v>66</v>
      </c>
      <c r="B233" s="16" t="s">
        <v>365</v>
      </c>
      <c r="C233" s="16"/>
      <c r="D233" s="16"/>
      <c r="E233" s="16"/>
      <c r="F233" s="17"/>
      <c r="G233" s="17"/>
      <c r="H233" s="18"/>
    </row>
    <row r="234" spans="1:8" ht="14.7" thickBot="1" x14ac:dyDescent="0.55000000000000004">
      <c r="A234" s="11" t="s">
        <v>65</v>
      </c>
      <c r="B234" s="12" t="s">
        <v>6</v>
      </c>
      <c r="C234" s="12"/>
      <c r="D234" s="12" t="s">
        <v>0</v>
      </c>
      <c r="E234" s="12" t="s">
        <v>1</v>
      </c>
      <c r="F234" s="12" t="s">
        <v>13</v>
      </c>
      <c r="G234" s="12" t="s">
        <v>3</v>
      </c>
      <c r="H234" s="13" t="s">
        <v>5</v>
      </c>
    </row>
    <row r="235" spans="1:8" x14ac:dyDescent="0.5">
      <c r="A235" s="8"/>
      <c r="B235" s="9"/>
      <c r="C235" s="9"/>
      <c r="D235" s="9"/>
      <c r="E235" s="9"/>
      <c r="F235" s="9"/>
      <c r="G235" s="9"/>
      <c r="H235" s="10"/>
    </row>
    <row r="236" spans="1:8" x14ac:dyDescent="0.5">
      <c r="A236" s="8">
        <v>1</v>
      </c>
      <c r="B236" s="2">
        <v>45570</v>
      </c>
      <c r="C236" s="2"/>
      <c r="D236" s="14"/>
      <c r="E236" s="14" t="s">
        <v>367</v>
      </c>
      <c r="F236" s="14" t="s">
        <v>368</v>
      </c>
      <c r="G236" s="14" t="s">
        <v>369</v>
      </c>
      <c r="H236" s="4">
        <v>115</v>
      </c>
    </row>
    <row r="237" spans="1:8" x14ac:dyDescent="0.5">
      <c r="A237" s="8">
        <v>2</v>
      </c>
      <c r="B237" s="2">
        <v>45570</v>
      </c>
      <c r="C237" s="2"/>
      <c r="D237" s="14"/>
      <c r="E237" s="14" t="s">
        <v>370</v>
      </c>
      <c r="F237" s="14" t="s">
        <v>368</v>
      </c>
      <c r="G237" s="14" t="s">
        <v>371</v>
      </c>
      <c r="H237" s="4">
        <v>70</v>
      </c>
    </row>
    <row r="238" spans="1:8" x14ac:dyDescent="0.5">
      <c r="A238" s="8">
        <v>3</v>
      </c>
      <c r="B238" s="2">
        <v>45570</v>
      </c>
      <c r="C238" s="2"/>
      <c r="D238" s="14"/>
      <c r="E238" s="14" t="s">
        <v>377</v>
      </c>
      <c r="F238" s="14" t="s">
        <v>368</v>
      </c>
      <c r="G238" s="14" t="s">
        <v>378</v>
      </c>
      <c r="H238" s="4">
        <v>10</v>
      </c>
    </row>
    <row r="239" spans="1:8" x14ac:dyDescent="0.5">
      <c r="A239" s="3">
        <v>4</v>
      </c>
      <c r="B239" s="2"/>
      <c r="C239" s="2"/>
      <c r="D239" s="14"/>
      <c r="E239" s="14"/>
      <c r="F239" s="14"/>
      <c r="G239" s="14"/>
      <c r="H239" s="4"/>
    </row>
    <row r="240" spans="1:8" x14ac:dyDescent="0.5">
      <c r="A240" s="48"/>
      <c r="B240" s="52"/>
      <c r="C240" s="52"/>
      <c r="D240" s="49"/>
      <c r="E240" s="49"/>
      <c r="F240" s="49"/>
      <c r="G240" s="49"/>
      <c r="H240" s="50"/>
    </row>
    <row r="241" spans="1:8" ht="14.7" thickBot="1" x14ac:dyDescent="0.55000000000000004">
      <c r="A241" s="5" t="s">
        <v>66</v>
      </c>
      <c r="B241" s="6"/>
      <c r="C241" s="6"/>
      <c r="D241" s="6"/>
      <c r="E241" s="6"/>
      <c r="F241" s="6"/>
      <c r="G241" s="6" t="s">
        <v>64</v>
      </c>
      <c r="H241" s="7">
        <f>SUM(H235:H240)</f>
        <v>195</v>
      </c>
    </row>
    <row r="244" spans="1:8" ht="14.7" thickBot="1" x14ac:dyDescent="0.55000000000000004"/>
    <row r="245" spans="1:8" ht="14.7" thickBot="1" x14ac:dyDescent="0.55000000000000004">
      <c r="A245" s="15" t="s">
        <v>66</v>
      </c>
      <c r="B245" s="16" t="s">
        <v>379</v>
      </c>
      <c r="C245" s="16"/>
      <c r="D245" s="16"/>
      <c r="E245" s="16"/>
      <c r="F245" s="17"/>
      <c r="G245" s="17"/>
      <c r="H245" s="18"/>
    </row>
    <row r="246" spans="1:8" ht="14.7" thickBot="1" x14ac:dyDescent="0.55000000000000004">
      <c r="A246" s="11" t="s">
        <v>65</v>
      </c>
      <c r="B246" s="12" t="s">
        <v>6</v>
      </c>
      <c r="C246" s="12"/>
      <c r="D246" s="12" t="s">
        <v>0</v>
      </c>
      <c r="E246" s="12" t="s">
        <v>1</v>
      </c>
      <c r="F246" s="12" t="s">
        <v>13</v>
      </c>
      <c r="G246" s="12" t="s">
        <v>3</v>
      </c>
      <c r="H246" s="13" t="s">
        <v>5</v>
      </c>
    </row>
    <row r="247" spans="1:8" x14ac:dyDescent="0.5">
      <c r="A247" s="8">
        <v>1</v>
      </c>
      <c r="B247" s="54">
        <v>45460</v>
      </c>
      <c r="C247" s="54"/>
      <c r="D247" s="9" t="s">
        <v>391</v>
      </c>
      <c r="E247" s="9" t="s">
        <v>392</v>
      </c>
      <c r="F247" s="9"/>
      <c r="G247" s="9" t="s">
        <v>393</v>
      </c>
      <c r="H247" s="10">
        <v>68.2</v>
      </c>
    </row>
    <row r="248" spans="1:8" x14ac:dyDescent="0.5">
      <c r="A248" s="8">
        <v>2</v>
      </c>
      <c r="B248" s="54">
        <v>45512</v>
      </c>
      <c r="C248" s="70"/>
      <c r="D248" t="s">
        <v>395</v>
      </c>
      <c r="E248" s="9" t="s">
        <v>394</v>
      </c>
      <c r="F248" s="9"/>
      <c r="G248" s="9" t="s">
        <v>396</v>
      </c>
      <c r="H248" s="10">
        <v>71.739999999999995</v>
      </c>
    </row>
    <row r="249" spans="1:8" x14ac:dyDescent="0.5">
      <c r="A249" s="8">
        <v>3</v>
      </c>
      <c r="B249" s="54">
        <v>45512</v>
      </c>
      <c r="C249" s="70"/>
      <c r="D249" t="s">
        <v>400</v>
      </c>
      <c r="E249" s="9" t="s">
        <v>401</v>
      </c>
      <c r="F249" s="9"/>
      <c r="G249" s="9" t="s">
        <v>402</v>
      </c>
      <c r="H249" s="10">
        <v>220</v>
      </c>
    </row>
    <row r="250" spans="1:8" x14ac:dyDescent="0.5">
      <c r="A250" s="8">
        <v>4</v>
      </c>
      <c r="B250" s="54">
        <v>45518</v>
      </c>
      <c r="C250" s="54"/>
      <c r="D250" s="9" t="s">
        <v>397</v>
      </c>
      <c r="E250" s="9" t="s">
        <v>398</v>
      </c>
      <c r="F250" s="9"/>
      <c r="G250" s="9" t="s">
        <v>399</v>
      </c>
      <c r="H250" s="10">
        <v>697.52</v>
      </c>
    </row>
    <row r="251" spans="1:8" x14ac:dyDescent="0.5">
      <c r="A251" s="8">
        <v>5</v>
      </c>
      <c r="B251" s="54">
        <v>45527</v>
      </c>
      <c r="C251" s="54"/>
      <c r="D251" s="9" t="s">
        <v>417</v>
      </c>
      <c r="E251" s="9" t="s">
        <v>418</v>
      </c>
      <c r="F251" s="9"/>
      <c r="G251" s="9" t="s">
        <v>417</v>
      </c>
      <c r="H251" s="10">
        <v>30.41</v>
      </c>
    </row>
    <row r="252" spans="1:8" x14ac:dyDescent="0.5">
      <c r="A252" s="8">
        <v>5</v>
      </c>
      <c r="B252" s="54">
        <v>45528</v>
      </c>
      <c r="C252" s="54"/>
      <c r="D252" s="9" t="s">
        <v>417</v>
      </c>
      <c r="E252" s="9" t="s">
        <v>419</v>
      </c>
      <c r="F252" s="9"/>
      <c r="G252" s="9" t="s">
        <v>417</v>
      </c>
      <c r="H252" s="10">
        <v>49.19</v>
      </c>
    </row>
    <row r="253" spans="1:8" x14ac:dyDescent="0.5">
      <c r="A253" s="8">
        <v>5</v>
      </c>
      <c r="B253" s="54">
        <v>45528</v>
      </c>
      <c r="C253" s="54"/>
      <c r="D253" s="9" t="s">
        <v>417</v>
      </c>
      <c r="E253" s="9" t="s">
        <v>418</v>
      </c>
      <c r="F253" s="9"/>
      <c r="G253" s="9" t="s">
        <v>417</v>
      </c>
      <c r="H253" s="10">
        <v>37.619999999999997</v>
      </c>
    </row>
    <row r="254" spans="1:8" x14ac:dyDescent="0.5">
      <c r="A254" s="8">
        <v>6</v>
      </c>
      <c r="B254" s="51">
        <v>45554</v>
      </c>
      <c r="C254" s="51"/>
      <c r="D254" s="14" t="s">
        <v>66</v>
      </c>
      <c r="E254" s="14" t="s">
        <v>381</v>
      </c>
      <c r="F254" s="14"/>
      <c r="G254" s="14" t="s">
        <v>382</v>
      </c>
      <c r="H254" s="4">
        <v>230</v>
      </c>
    </row>
    <row r="255" spans="1:8" x14ac:dyDescent="0.5">
      <c r="A255" s="8"/>
      <c r="B255" s="51">
        <v>45565</v>
      </c>
      <c r="C255" s="51"/>
      <c r="D255" s="14" t="s">
        <v>403</v>
      </c>
      <c r="E255" s="14" t="s">
        <v>404</v>
      </c>
      <c r="F255" s="14"/>
      <c r="G255" s="14" t="s">
        <v>405</v>
      </c>
      <c r="H255" s="4">
        <v>34.64</v>
      </c>
    </row>
    <row r="256" spans="1:8" x14ac:dyDescent="0.5">
      <c r="A256" s="8">
        <v>7</v>
      </c>
      <c r="B256" s="51">
        <v>45565</v>
      </c>
      <c r="C256" s="51"/>
      <c r="D256" s="14" t="s">
        <v>409</v>
      </c>
      <c r="E256" s="14" t="s">
        <v>410</v>
      </c>
      <c r="F256" s="14"/>
      <c r="G256" s="14" t="s">
        <v>411</v>
      </c>
      <c r="H256" s="4">
        <v>10.57</v>
      </c>
    </row>
    <row r="257" spans="1:8" x14ac:dyDescent="0.5">
      <c r="A257" s="8">
        <v>8</v>
      </c>
      <c r="B257" s="51">
        <v>45565</v>
      </c>
      <c r="C257" s="51"/>
      <c r="D257" s="14" t="s">
        <v>412</v>
      </c>
      <c r="E257" s="14" t="s">
        <v>413</v>
      </c>
      <c r="F257" s="14"/>
      <c r="G257" s="14" t="s">
        <v>414</v>
      </c>
      <c r="H257" s="4">
        <v>131.68</v>
      </c>
    </row>
    <row r="258" spans="1:8" x14ac:dyDescent="0.5">
      <c r="A258" s="8">
        <v>9</v>
      </c>
      <c r="B258" s="51">
        <v>45565</v>
      </c>
      <c r="C258" s="51"/>
      <c r="D258" s="14" t="s">
        <v>415</v>
      </c>
      <c r="E258" s="14" t="s">
        <v>404</v>
      </c>
      <c r="F258" s="14"/>
      <c r="G258" s="14" t="s">
        <v>416</v>
      </c>
      <c r="H258" s="4">
        <v>18.260000000000002</v>
      </c>
    </row>
    <row r="259" spans="1:8" x14ac:dyDescent="0.5">
      <c r="A259" s="8">
        <v>10</v>
      </c>
      <c r="B259" s="51">
        <v>45568</v>
      </c>
      <c r="C259" s="51"/>
      <c r="D259" s="14" t="s">
        <v>406</v>
      </c>
      <c r="E259" s="14" t="s">
        <v>407</v>
      </c>
      <c r="F259" s="14"/>
      <c r="G259" s="14" t="s">
        <v>408</v>
      </c>
      <c r="H259" s="4">
        <v>21.49</v>
      </c>
    </row>
    <row r="260" spans="1:8" x14ac:dyDescent="0.5">
      <c r="A260" s="8">
        <v>11</v>
      </c>
      <c r="B260" s="51">
        <v>45574</v>
      </c>
      <c r="C260" s="51"/>
      <c r="D260" s="14" t="s">
        <v>380</v>
      </c>
      <c r="E260" s="14" t="s">
        <v>381</v>
      </c>
      <c r="F260" s="14"/>
      <c r="G260" s="14" t="s">
        <v>382</v>
      </c>
      <c r="H260" s="4">
        <v>105</v>
      </c>
    </row>
    <row r="261" spans="1:8" x14ac:dyDescent="0.5">
      <c r="A261" s="8">
        <v>12</v>
      </c>
      <c r="B261" s="51">
        <v>45574</v>
      </c>
      <c r="C261" s="51"/>
      <c r="D261" s="14" t="s">
        <v>383</v>
      </c>
      <c r="E261" s="14" t="s">
        <v>384</v>
      </c>
      <c r="F261" s="14"/>
      <c r="G261" s="14" t="s">
        <v>385</v>
      </c>
      <c r="H261" s="4">
        <v>60</v>
      </c>
    </row>
    <row r="262" spans="1:8" x14ac:dyDescent="0.5">
      <c r="A262" s="8">
        <v>13</v>
      </c>
      <c r="B262" s="51">
        <v>45578</v>
      </c>
      <c r="C262" s="71"/>
      <c r="D262" s="53" t="s">
        <v>389</v>
      </c>
      <c r="E262" s="14" t="s">
        <v>388</v>
      </c>
      <c r="F262" s="14"/>
      <c r="G262" s="14" t="s">
        <v>390</v>
      </c>
      <c r="H262" s="4">
        <v>116.86</v>
      </c>
    </row>
    <row r="263" spans="1:8" x14ac:dyDescent="0.5">
      <c r="A263" s="8">
        <v>14</v>
      </c>
      <c r="B263" s="51">
        <v>45592</v>
      </c>
      <c r="C263" s="51"/>
      <c r="D263" s="14" t="s">
        <v>386</v>
      </c>
      <c r="E263" s="14" t="s">
        <v>387</v>
      </c>
      <c r="F263" s="14" t="s">
        <v>66</v>
      </c>
      <c r="G263" s="14" t="s">
        <v>103</v>
      </c>
      <c r="H263" s="4">
        <v>45.45</v>
      </c>
    </row>
    <row r="264" spans="1:8" x14ac:dyDescent="0.5">
      <c r="A264" s="3">
        <v>15</v>
      </c>
      <c r="B264" s="51">
        <v>45596</v>
      </c>
      <c r="C264" s="51"/>
      <c r="D264" s="14" t="s">
        <v>420</v>
      </c>
      <c r="E264" s="14" t="s">
        <v>421</v>
      </c>
      <c r="F264" s="14"/>
      <c r="G264" s="14" t="s">
        <v>103</v>
      </c>
      <c r="H264" s="4">
        <v>44.2</v>
      </c>
    </row>
    <row r="265" spans="1:8" x14ac:dyDescent="0.5">
      <c r="A265" s="48"/>
      <c r="B265" s="52"/>
      <c r="C265" s="52"/>
      <c r="D265" s="49"/>
      <c r="E265" s="49"/>
      <c r="F265" s="49"/>
      <c r="G265" s="49"/>
      <c r="H265" s="50"/>
    </row>
    <row r="266" spans="1:8" ht="14.7" thickBot="1" x14ac:dyDescent="0.55000000000000004">
      <c r="A266" s="5" t="s">
        <v>66</v>
      </c>
      <c r="B266" s="6"/>
      <c r="C266" s="6"/>
      <c r="D266" s="6"/>
      <c r="E266" s="6"/>
      <c r="F266" s="6"/>
      <c r="G266" s="6" t="s">
        <v>64</v>
      </c>
      <c r="H266" s="7">
        <f>SUM(H247:H265)</f>
        <v>1992.8300000000002</v>
      </c>
    </row>
    <row r="269" spans="1:8" ht="14.7" thickBot="1" x14ac:dyDescent="0.55000000000000004"/>
    <row r="270" spans="1:8" ht="14.7" thickBot="1" x14ac:dyDescent="0.55000000000000004">
      <c r="A270" s="15" t="s">
        <v>66</v>
      </c>
      <c r="B270" s="16" t="s">
        <v>426</v>
      </c>
      <c r="C270" s="16"/>
      <c r="D270" s="16"/>
      <c r="E270" s="16"/>
      <c r="F270" s="17"/>
      <c r="G270" s="17"/>
      <c r="H270" s="18"/>
    </row>
    <row r="271" spans="1:8" ht="14.7" thickBot="1" x14ac:dyDescent="0.55000000000000004">
      <c r="A271" s="11" t="s">
        <v>65</v>
      </c>
      <c r="B271" s="12" t="s">
        <v>6</v>
      </c>
      <c r="C271" s="12"/>
      <c r="D271" s="12" t="s">
        <v>0</v>
      </c>
      <c r="E271" s="12" t="s">
        <v>1</v>
      </c>
      <c r="F271" s="12" t="s">
        <v>13</v>
      </c>
      <c r="G271" s="12" t="s">
        <v>3</v>
      </c>
      <c r="H271" s="13" t="s">
        <v>5</v>
      </c>
    </row>
    <row r="272" spans="1:8" x14ac:dyDescent="0.5">
      <c r="A272" s="8">
        <v>1</v>
      </c>
      <c r="B272" s="54">
        <v>45644</v>
      </c>
      <c r="C272" s="54"/>
      <c r="D272" s="9" t="s">
        <v>422</v>
      </c>
      <c r="E272" s="9" t="s">
        <v>423</v>
      </c>
      <c r="F272" s="9" t="s">
        <v>424</v>
      </c>
      <c r="G272" s="9" t="s">
        <v>425</v>
      </c>
      <c r="H272" s="10">
        <v>1651</v>
      </c>
    </row>
    <row r="273" spans="1:8" x14ac:dyDescent="0.5">
      <c r="A273" s="1">
        <v>2</v>
      </c>
      <c r="B273" s="51">
        <v>45647</v>
      </c>
      <c r="C273" s="51"/>
      <c r="D273" s="1">
        <v>9.8000191210000096E+16</v>
      </c>
      <c r="E273" s="1" t="s">
        <v>436</v>
      </c>
      <c r="F273" s="1" t="s">
        <v>126</v>
      </c>
      <c r="G273" s="1" t="s">
        <v>437</v>
      </c>
      <c r="H273" s="10">
        <v>53.2</v>
      </c>
    </row>
    <row r="274" spans="1:8" x14ac:dyDescent="0.5">
      <c r="A274" s="1">
        <v>3</v>
      </c>
      <c r="B274" s="51">
        <v>45648</v>
      </c>
      <c r="C274" s="51"/>
      <c r="D274" s="1"/>
      <c r="E274" s="1" t="s">
        <v>434</v>
      </c>
      <c r="F274" s="1" t="s">
        <v>435</v>
      </c>
      <c r="G274" s="1" t="s">
        <v>265</v>
      </c>
      <c r="H274" s="10">
        <v>110.01</v>
      </c>
    </row>
    <row r="275" spans="1:8" x14ac:dyDescent="0.5">
      <c r="A275" s="1">
        <v>4</v>
      </c>
      <c r="B275" s="51">
        <v>45653</v>
      </c>
      <c r="C275" s="51"/>
      <c r="D275" s="1">
        <v>1508642816</v>
      </c>
      <c r="E275" s="1" t="s">
        <v>427</v>
      </c>
      <c r="F275" s="1" t="s">
        <v>428</v>
      </c>
      <c r="G275" s="1" t="s">
        <v>30</v>
      </c>
      <c r="H275" s="10">
        <v>81</v>
      </c>
    </row>
    <row r="276" spans="1:8" x14ac:dyDescent="0.5">
      <c r="A276" s="1">
        <v>5</v>
      </c>
      <c r="B276" s="51">
        <v>45657</v>
      </c>
      <c r="C276" s="51"/>
      <c r="D276" s="1"/>
      <c r="E276" s="1" t="s">
        <v>433</v>
      </c>
      <c r="F276" s="1" t="s">
        <v>431</v>
      </c>
      <c r="G276" s="1" t="s">
        <v>432</v>
      </c>
      <c r="H276" s="10">
        <v>75.48</v>
      </c>
    </row>
    <row r="277" spans="1:8" x14ac:dyDescent="0.5">
      <c r="A277" s="1">
        <v>6</v>
      </c>
      <c r="B277" s="51">
        <v>45658</v>
      </c>
      <c r="C277" s="51"/>
      <c r="D277" s="1">
        <v>1508642816</v>
      </c>
      <c r="E277" s="1" t="s">
        <v>427</v>
      </c>
      <c r="F277" s="1" t="s">
        <v>428</v>
      </c>
      <c r="G277" s="1" t="s">
        <v>30</v>
      </c>
      <c r="H277" s="10">
        <v>3.5</v>
      </c>
    </row>
    <row r="278" spans="1:8" x14ac:dyDescent="0.5">
      <c r="A278" s="1">
        <v>7</v>
      </c>
      <c r="B278" s="51">
        <v>45659</v>
      </c>
      <c r="C278" s="51"/>
      <c r="D278" s="1" t="s">
        <v>438</v>
      </c>
      <c r="E278" s="1" t="s">
        <v>429</v>
      </c>
      <c r="F278" s="1" t="s">
        <v>430</v>
      </c>
      <c r="G278" s="1" t="s">
        <v>103</v>
      </c>
      <c r="H278" s="10">
        <v>21.4</v>
      </c>
    </row>
    <row r="279" spans="1:8" x14ac:dyDescent="0.5">
      <c r="A279" s="1"/>
      <c r="B279" s="51"/>
      <c r="C279" s="51"/>
      <c r="D279" s="1"/>
      <c r="E279" s="1"/>
      <c r="F279" s="1"/>
      <c r="G279" s="1"/>
      <c r="H279" s="10"/>
    </row>
    <row r="280" spans="1:8" ht="14.7" thickBot="1" x14ac:dyDescent="0.55000000000000004">
      <c r="A280" s="5" t="s">
        <v>66</v>
      </c>
      <c r="B280" s="6"/>
      <c r="C280" s="6"/>
      <c r="D280" s="6"/>
      <c r="E280" s="6"/>
      <c r="F280" s="6"/>
      <c r="G280" s="6" t="s">
        <v>64</v>
      </c>
      <c r="H280" s="7">
        <f>SUM(H272:H279)</f>
        <v>1995.5900000000001</v>
      </c>
    </row>
    <row r="282" spans="1:8" ht="14.7" thickBot="1" x14ac:dyDescent="0.55000000000000004"/>
    <row r="283" spans="1:8" ht="14.7" thickBot="1" x14ac:dyDescent="0.55000000000000004">
      <c r="A283" s="15" t="s">
        <v>66</v>
      </c>
      <c r="B283" s="16" t="s">
        <v>439</v>
      </c>
      <c r="C283" s="16"/>
      <c r="D283" s="16"/>
      <c r="E283" s="16"/>
      <c r="F283" s="17"/>
      <c r="G283" s="17"/>
      <c r="H283" s="18"/>
    </row>
    <row r="284" spans="1:8" ht="14.7" thickBot="1" x14ac:dyDescent="0.55000000000000004">
      <c r="A284" s="11" t="s">
        <v>65</v>
      </c>
      <c r="B284" s="12" t="s">
        <v>6</v>
      </c>
      <c r="C284" s="12"/>
      <c r="D284" s="12" t="s">
        <v>0</v>
      </c>
      <c r="E284" s="12" t="s">
        <v>1</v>
      </c>
      <c r="F284" s="12" t="s">
        <v>13</v>
      </c>
      <c r="G284" s="12" t="s">
        <v>3</v>
      </c>
      <c r="H284" s="13" t="s">
        <v>5</v>
      </c>
    </row>
    <row r="285" spans="1:8" x14ac:dyDescent="0.5">
      <c r="A285" s="8">
        <v>1</v>
      </c>
      <c r="B285" s="54" t="s">
        <v>440</v>
      </c>
      <c r="C285" s="54"/>
      <c r="D285" s="9" t="s">
        <v>441</v>
      </c>
      <c r="E285" s="9" t="s">
        <v>443</v>
      </c>
      <c r="F285" s="9" t="s">
        <v>442</v>
      </c>
      <c r="G285" s="9" t="s">
        <v>444</v>
      </c>
      <c r="H285" s="10">
        <v>13350</v>
      </c>
    </row>
    <row r="286" spans="1:8" x14ac:dyDescent="0.5">
      <c r="A286" s="48"/>
      <c r="B286" s="52"/>
      <c r="C286" s="52"/>
      <c r="D286" s="49"/>
      <c r="E286" s="49"/>
      <c r="F286" s="49"/>
      <c r="G286" s="49"/>
      <c r="H286" s="50"/>
    </row>
    <row r="287" spans="1:8" ht="14.7" thickBot="1" x14ac:dyDescent="0.55000000000000004">
      <c r="A287" s="5" t="s">
        <v>66</v>
      </c>
      <c r="B287" s="6"/>
      <c r="C287" s="6"/>
      <c r="D287" s="6"/>
      <c r="E287" s="6"/>
      <c r="F287" s="6"/>
      <c r="G287" s="6" t="s">
        <v>64</v>
      </c>
      <c r="H287" s="7">
        <f>SUM(H285:H286)</f>
        <v>13350</v>
      </c>
    </row>
    <row r="289" spans="1:8" ht="14.7" thickBot="1" x14ac:dyDescent="0.55000000000000004"/>
    <row r="290" spans="1:8" ht="14.7" thickBot="1" x14ac:dyDescent="0.55000000000000004">
      <c r="A290" s="15" t="s">
        <v>66</v>
      </c>
      <c r="B290" s="16" t="s">
        <v>445</v>
      </c>
      <c r="C290" s="16"/>
      <c r="D290" s="16"/>
      <c r="E290" s="16"/>
      <c r="F290" s="17"/>
      <c r="G290" s="17"/>
      <c r="H290" s="18"/>
    </row>
    <row r="291" spans="1:8" ht="14.7" thickBot="1" x14ac:dyDescent="0.55000000000000004">
      <c r="A291" s="11" t="s">
        <v>65</v>
      </c>
      <c r="B291" s="12" t="s">
        <v>6</v>
      </c>
      <c r="C291" s="12"/>
      <c r="D291" s="12" t="s">
        <v>0</v>
      </c>
      <c r="E291" s="12" t="s">
        <v>1</v>
      </c>
      <c r="F291" s="12" t="s">
        <v>13</v>
      </c>
      <c r="G291" s="12" t="s">
        <v>3</v>
      </c>
      <c r="H291" s="13" t="s">
        <v>5</v>
      </c>
    </row>
    <row r="292" spans="1:8" x14ac:dyDescent="0.5">
      <c r="A292" s="8">
        <v>1</v>
      </c>
      <c r="B292" s="54">
        <v>45638</v>
      </c>
      <c r="C292" s="54"/>
      <c r="D292" s="55">
        <v>15883</v>
      </c>
      <c r="E292" s="9" t="s">
        <v>454</v>
      </c>
      <c r="F292" s="9" t="s">
        <v>424</v>
      </c>
      <c r="G292" s="9" t="s">
        <v>446</v>
      </c>
      <c r="H292" s="10">
        <v>17.5</v>
      </c>
    </row>
    <row r="293" spans="1:8" x14ac:dyDescent="0.5">
      <c r="A293" s="1">
        <v>2</v>
      </c>
      <c r="B293" s="51">
        <v>45675</v>
      </c>
      <c r="C293" s="51"/>
      <c r="D293" s="1" t="s">
        <v>447</v>
      </c>
      <c r="E293" s="1" t="s">
        <v>453</v>
      </c>
      <c r="F293" s="1" t="s">
        <v>452</v>
      </c>
      <c r="G293" s="1" t="s">
        <v>341</v>
      </c>
      <c r="H293" s="10">
        <v>40.549999999999997</v>
      </c>
    </row>
    <row r="294" spans="1:8" x14ac:dyDescent="0.5">
      <c r="A294" s="1">
        <v>3</v>
      </c>
      <c r="B294" s="51">
        <v>45675</v>
      </c>
      <c r="C294" s="70"/>
      <c r="D294" t="s">
        <v>448</v>
      </c>
      <c r="E294" s="1" t="s">
        <v>449</v>
      </c>
      <c r="F294" s="1" t="s">
        <v>450</v>
      </c>
      <c r="G294" s="1" t="s">
        <v>103</v>
      </c>
      <c r="H294" s="10">
        <v>76.5</v>
      </c>
    </row>
    <row r="295" spans="1:8" x14ac:dyDescent="0.5">
      <c r="A295" s="1">
        <v>4</v>
      </c>
      <c r="B295" s="51">
        <v>45671</v>
      </c>
      <c r="C295" s="51"/>
      <c r="D295" s="1"/>
      <c r="E295" s="1" t="s">
        <v>451</v>
      </c>
      <c r="F295" s="1" t="s">
        <v>16</v>
      </c>
      <c r="G295" s="1" t="s">
        <v>265</v>
      </c>
      <c r="H295" s="10">
        <v>91</v>
      </c>
    </row>
    <row r="296" spans="1:8" x14ac:dyDescent="0.5">
      <c r="A296" s="1">
        <v>5</v>
      </c>
      <c r="B296" s="51"/>
      <c r="C296" s="51"/>
      <c r="D296" s="1"/>
      <c r="E296" s="1"/>
      <c r="F296" s="1"/>
      <c r="G296" s="1"/>
      <c r="H296" s="10"/>
    </row>
    <row r="297" spans="1:8" x14ac:dyDescent="0.5">
      <c r="A297" s="1">
        <v>6</v>
      </c>
      <c r="B297" s="51"/>
      <c r="C297" s="51"/>
      <c r="D297" s="1"/>
      <c r="E297" s="1"/>
      <c r="F297" s="1"/>
      <c r="G297" s="1"/>
      <c r="H297" s="10"/>
    </row>
    <row r="298" spans="1:8" x14ac:dyDescent="0.5">
      <c r="A298" s="1">
        <v>7</v>
      </c>
      <c r="B298" s="51"/>
      <c r="C298" s="51"/>
      <c r="D298" s="1"/>
      <c r="E298" s="1"/>
      <c r="F298" s="1"/>
      <c r="G298" s="1"/>
      <c r="H298" s="10"/>
    </row>
    <row r="299" spans="1:8" x14ac:dyDescent="0.5">
      <c r="A299" s="1"/>
      <c r="B299" s="51"/>
      <c r="C299" s="51"/>
      <c r="D299" s="1"/>
      <c r="E299" s="1"/>
      <c r="F299" s="1"/>
      <c r="G299" s="1"/>
      <c r="H299" s="10"/>
    </row>
    <row r="300" spans="1:8" ht="14.7" thickBot="1" x14ac:dyDescent="0.55000000000000004">
      <c r="A300" s="5" t="s">
        <v>66</v>
      </c>
      <c r="B300" s="6"/>
      <c r="C300" s="6"/>
      <c r="D300" s="6"/>
      <c r="E300" s="6"/>
      <c r="F300" s="6"/>
      <c r="G300" s="6" t="s">
        <v>64</v>
      </c>
      <c r="H300" s="7">
        <f>SUM(H292:H299)</f>
        <v>225.55</v>
      </c>
    </row>
    <row r="302" spans="1:8" ht="14.7" thickBot="1" x14ac:dyDescent="0.55000000000000004"/>
    <row r="303" spans="1:8" ht="14.7" thickBot="1" x14ac:dyDescent="0.55000000000000004">
      <c r="A303" s="15" t="s">
        <v>66</v>
      </c>
      <c r="B303" s="16" t="s">
        <v>493</v>
      </c>
      <c r="C303" s="16"/>
      <c r="D303" s="16"/>
      <c r="E303" s="16"/>
      <c r="F303" s="17"/>
      <c r="G303" s="17"/>
      <c r="H303" s="18"/>
    </row>
    <row r="304" spans="1:8" ht="14.7" thickBot="1" x14ac:dyDescent="0.55000000000000004">
      <c r="A304" s="11" t="s">
        <v>65</v>
      </c>
      <c r="B304" s="12" t="s">
        <v>6</v>
      </c>
      <c r="C304" s="12"/>
      <c r="D304" s="12" t="s">
        <v>0</v>
      </c>
      <c r="E304" s="12" t="s">
        <v>1</v>
      </c>
      <c r="F304" s="12" t="s">
        <v>13</v>
      </c>
      <c r="G304" s="12" t="s">
        <v>3</v>
      </c>
      <c r="H304" s="13" t="s">
        <v>5</v>
      </c>
    </row>
    <row r="305" spans="1:8" x14ac:dyDescent="0.5">
      <c r="A305" s="8">
        <v>1</v>
      </c>
      <c r="B305" s="54">
        <v>45689</v>
      </c>
      <c r="C305" s="54"/>
      <c r="D305" s="55" t="s">
        <v>455</v>
      </c>
      <c r="E305" s="9" t="s">
        <v>457</v>
      </c>
      <c r="F305" s="9"/>
      <c r="G305" s="9" t="s">
        <v>456</v>
      </c>
      <c r="H305" s="10">
        <v>3000</v>
      </c>
    </row>
    <row r="306" spans="1:8" x14ac:dyDescent="0.5">
      <c r="A306" s="56">
        <v>2</v>
      </c>
      <c r="B306" s="54">
        <v>45717</v>
      </c>
      <c r="C306" s="54"/>
      <c r="D306" s="55"/>
      <c r="E306" s="9" t="s">
        <v>458</v>
      </c>
      <c r="F306" s="9" t="s">
        <v>459</v>
      </c>
      <c r="G306" s="9" t="s">
        <v>265</v>
      </c>
      <c r="H306" s="10">
        <v>114</v>
      </c>
    </row>
    <row r="307" spans="1:8" x14ac:dyDescent="0.5">
      <c r="A307" s="56">
        <v>3</v>
      </c>
      <c r="B307" s="54">
        <v>45708</v>
      </c>
      <c r="C307" s="54"/>
      <c r="D307" s="55" t="s">
        <v>460</v>
      </c>
      <c r="E307" s="9" t="s">
        <v>461</v>
      </c>
      <c r="F307" s="9" t="s">
        <v>462</v>
      </c>
      <c r="G307" s="9" t="s">
        <v>302</v>
      </c>
      <c r="H307" s="10">
        <v>80.099999999999994</v>
      </c>
    </row>
    <row r="308" spans="1:8" x14ac:dyDescent="0.5">
      <c r="A308" s="56">
        <v>4</v>
      </c>
      <c r="B308" s="54">
        <v>45722</v>
      </c>
      <c r="C308" s="54"/>
      <c r="D308" s="55">
        <v>1.1330620250306E+17</v>
      </c>
      <c r="E308" s="9" t="s">
        <v>463</v>
      </c>
      <c r="F308" s="9" t="s">
        <v>464</v>
      </c>
      <c r="G308" s="9" t="s">
        <v>465</v>
      </c>
      <c r="H308" s="10">
        <v>26.6</v>
      </c>
    </row>
    <row r="309" spans="1:8" x14ac:dyDescent="0.5">
      <c r="A309" s="56">
        <v>5</v>
      </c>
      <c r="B309" s="54">
        <v>45709</v>
      </c>
      <c r="C309" s="54"/>
      <c r="D309" s="55">
        <v>1508642816</v>
      </c>
      <c r="E309" s="9" t="s">
        <v>466</v>
      </c>
      <c r="F309" s="9" t="s">
        <v>227</v>
      </c>
      <c r="G309" s="9" t="s">
        <v>244</v>
      </c>
      <c r="H309" s="10">
        <v>15</v>
      </c>
    </row>
    <row r="310" spans="1:8" x14ac:dyDescent="0.5">
      <c r="A310" s="56">
        <v>6</v>
      </c>
      <c r="B310" s="54">
        <v>45729</v>
      </c>
      <c r="C310" s="54"/>
      <c r="D310" s="55" t="s">
        <v>477</v>
      </c>
      <c r="E310" s="9" t="s">
        <v>478</v>
      </c>
      <c r="F310" s="9" t="s">
        <v>479</v>
      </c>
      <c r="G310" s="9" t="s">
        <v>476</v>
      </c>
      <c r="H310" s="10">
        <v>3.6</v>
      </c>
    </row>
    <row r="311" spans="1:8" x14ac:dyDescent="0.5">
      <c r="A311" s="56">
        <v>7</v>
      </c>
      <c r="B311" s="54">
        <v>45729</v>
      </c>
      <c r="C311" s="54"/>
      <c r="D311" s="55" t="s">
        <v>488</v>
      </c>
      <c r="E311" s="9" t="s">
        <v>489</v>
      </c>
      <c r="F311" s="9" t="s">
        <v>490</v>
      </c>
      <c r="G311" s="9" t="s">
        <v>374</v>
      </c>
      <c r="H311" s="10">
        <v>267</v>
      </c>
    </row>
    <row r="312" spans="1:8" x14ac:dyDescent="0.5">
      <c r="A312" s="1"/>
      <c r="B312" s="51"/>
      <c r="C312" s="51"/>
      <c r="D312" s="1"/>
      <c r="E312" s="1"/>
      <c r="F312" s="1"/>
      <c r="G312" s="1"/>
      <c r="H312" s="10" t="s">
        <v>66</v>
      </c>
    </row>
    <row r="313" spans="1:8" ht="14.7" thickBot="1" x14ac:dyDescent="0.55000000000000004">
      <c r="A313" s="5" t="s">
        <v>66</v>
      </c>
      <c r="B313" s="6"/>
      <c r="C313" s="6"/>
      <c r="D313" s="6"/>
      <c r="E313" s="6"/>
      <c r="F313" s="6"/>
      <c r="G313" s="6" t="s">
        <v>64</v>
      </c>
      <c r="H313" s="7">
        <f>SUM(H305:H312)</f>
        <v>3506.2999999999997</v>
      </c>
    </row>
    <row r="316" spans="1:8" ht="14.7" thickBot="1" x14ac:dyDescent="0.55000000000000004"/>
    <row r="317" spans="1:8" ht="14.7" thickBot="1" x14ac:dyDescent="0.55000000000000004">
      <c r="A317" s="15" t="s">
        <v>66</v>
      </c>
      <c r="B317" s="16" t="s">
        <v>467</v>
      </c>
      <c r="C317" s="16"/>
      <c r="D317" s="16"/>
      <c r="E317" s="16"/>
      <c r="F317" s="17"/>
      <c r="G317" s="17"/>
      <c r="H317" s="18"/>
    </row>
    <row r="318" spans="1:8" ht="14.7" thickBot="1" x14ac:dyDescent="0.55000000000000004">
      <c r="A318" s="11" t="s">
        <v>65</v>
      </c>
      <c r="B318" s="12" t="s">
        <v>6</v>
      </c>
      <c r="C318" s="12"/>
      <c r="D318" s="12" t="s">
        <v>0</v>
      </c>
      <c r="E318" s="12" t="s">
        <v>1</v>
      </c>
      <c r="F318" s="12" t="s">
        <v>13</v>
      </c>
      <c r="G318" s="12" t="s">
        <v>3</v>
      </c>
      <c r="H318" s="13" t="s">
        <v>5</v>
      </c>
    </row>
    <row r="319" spans="1:8" x14ac:dyDescent="0.5">
      <c r="A319" s="8">
        <v>1</v>
      </c>
      <c r="B319" s="54">
        <v>45719</v>
      </c>
      <c r="C319" s="54"/>
      <c r="D319" s="55" t="s">
        <v>468</v>
      </c>
      <c r="E319" s="9" t="s">
        <v>469</v>
      </c>
      <c r="F319" s="9"/>
      <c r="G319" s="9" t="s">
        <v>470</v>
      </c>
      <c r="H319" s="10">
        <v>15</v>
      </c>
    </row>
    <row r="320" spans="1:8" x14ac:dyDescent="0.5">
      <c r="A320" s="56">
        <v>2</v>
      </c>
      <c r="B320" s="54">
        <v>45719</v>
      </c>
      <c r="C320" s="54"/>
      <c r="D320" s="55" t="s">
        <v>471</v>
      </c>
      <c r="E320" s="9" t="s">
        <v>472</v>
      </c>
      <c r="F320" s="9" t="s">
        <v>66</v>
      </c>
      <c r="G320" s="9" t="s">
        <v>473</v>
      </c>
      <c r="H320" s="10">
        <v>28</v>
      </c>
    </row>
    <row r="321" spans="1:8" x14ac:dyDescent="0.5">
      <c r="A321" s="56">
        <v>3</v>
      </c>
      <c r="B321" s="54">
        <v>45729</v>
      </c>
      <c r="C321" s="54"/>
      <c r="D321" s="55" t="s">
        <v>474</v>
      </c>
      <c r="E321" s="9" t="s">
        <v>475</v>
      </c>
      <c r="F321" s="9" t="s">
        <v>66</v>
      </c>
      <c r="G321" s="9" t="s">
        <v>476</v>
      </c>
      <c r="H321" s="10">
        <v>12.8</v>
      </c>
    </row>
    <row r="322" spans="1:8" x14ac:dyDescent="0.5">
      <c r="A322" s="56">
        <v>4</v>
      </c>
      <c r="B322" s="54">
        <v>45720</v>
      </c>
      <c r="C322" s="54"/>
      <c r="D322" s="55" t="s">
        <v>480</v>
      </c>
      <c r="E322" s="9" t="s">
        <v>481</v>
      </c>
      <c r="F322" s="9"/>
      <c r="G322" s="9" t="s">
        <v>482</v>
      </c>
      <c r="H322" s="10">
        <v>34.450000000000003</v>
      </c>
    </row>
    <row r="323" spans="1:8" x14ac:dyDescent="0.5">
      <c r="A323" s="56">
        <v>5</v>
      </c>
      <c r="B323" s="54">
        <v>45719</v>
      </c>
      <c r="C323" s="54"/>
      <c r="D323" s="55" t="s">
        <v>483</v>
      </c>
      <c r="E323" s="9" t="s">
        <v>178</v>
      </c>
      <c r="F323" s="9"/>
      <c r="G323" s="9" t="s">
        <v>470</v>
      </c>
      <c r="H323" s="10">
        <v>1098.5</v>
      </c>
    </row>
    <row r="324" spans="1:8" x14ac:dyDescent="0.5">
      <c r="A324" s="56">
        <v>6</v>
      </c>
      <c r="B324" s="54">
        <v>45730</v>
      </c>
      <c r="C324" s="54"/>
      <c r="D324" s="55" t="s">
        <v>484</v>
      </c>
      <c r="E324" s="9" t="s">
        <v>485</v>
      </c>
      <c r="F324" s="9"/>
      <c r="G324" s="9" t="s">
        <v>486</v>
      </c>
      <c r="H324" s="10">
        <v>16</v>
      </c>
    </row>
    <row r="325" spans="1:8" x14ac:dyDescent="0.5">
      <c r="A325" s="56">
        <v>7</v>
      </c>
      <c r="B325" s="54">
        <v>45721</v>
      </c>
      <c r="C325" s="54"/>
      <c r="D325" s="55" t="s">
        <v>519</v>
      </c>
      <c r="E325" s="9" t="s">
        <v>481</v>
      </c>
      <c r="F325" s="9"/>
      <c r="G325" s="9" t="s">
        <v>487</v>
      </c>
      <c r="H325" s="10">
        <v>107.95</v>
      </c>
    </row>
    <row r="326" spans="1:8" x14ac:dyDescent="0.5">
      <c r="A326" s="56">
        <v>8</v>
      </c>
      <c r="B326" s="54">
        <v>45728</v>
      </c>
      <c r="C326" s="54"/>
      <c r="D326" s="55">
        <v>61942</v>
      </c>
      <c r="E326" s="9" t="s">
        <v>491</v>
      </c>
      <c r="F326" s="9" t="s">
        <v>66</v>
      </c>
      <c r="G326" s="9" t="s">
        <v>492</v>
      </c>
      <c r="H326" s="10">
        <v>504</v>
      </c>
    </row>
    <row r="327" spans="1:8" x14ac:dyDescent="0.5">
      <c r="A327" s="56">
        <v>9</v>
      </c>
      <c r="B327" s="54">
        <v>45734</v>
      </c>
      <c r="C327" s="54"/>
      <c r="D327" s="55" t="s">
        <v>494</v>
      </c>
      <c r="E327" s="9" t="s">
        <v>495</v>
      </c>
      <c r="F327" s="9"/>
      <c r="G327" s="9" t="s">
        <v>496</v>
      </c>
      <c r="H327" s="10">
        <v>140.47999999999999</v>
      </c>
    </row>
    <row r="328" spans="1:8" x14ac:dyDescent="0.5">
      <c r="A328" s="56">
        <v>10</v>
      </c>
      <c r="B328" s="54">
        <v>45741</v>
      </c>
      <c r="C328" s="54"/>
      <c r="D328" s="55" t="s">
        <v>501</v>
      </c>
      <c r="E328" s="9" t="s">
        <v>502</v>
      </c>
      <c r="F328" s="9"/>
      <c r="G328" s="9" t="s">
        <v>503</v>
      </c>
      <c r="H328" s="10">
        <v>11.94</v>
      </c>
    </row>
    <row r="329" spans="1:8" x14ac:dyDescent="0.5">
      <c r="A329" s="1"/>
      <c r="B329" s="51"/>
      <c r="C329" s="51"/>
      <c r="D329" s="1"/>
      <c r="E329" s="1"/>
      <c r="F329" s="1"/>
      <c r="G329" s="1"/>
      <c r="H329" s="10" t="s">
        <v>66</v>
      </c>
    </row>
    <row r="330" spans="1:8" ht="14.7" thickBot="1" x14ac:dyDescent="0.55000000000000004">
      <c r="A330" s="5" t="s">
        <v>66</v>
      </c>
      <c r="B330" s="6"/>
      <c r="C330" s="6"/>
      <c r="D330" s="6"/>
      <c r="E330" s="6"/>
      <c r="F330" s="6"/>
      <c r="G330" s="6" t="s">
        <v>64</v>
      </c>
      <c r="H330" s="7">
        <f>SUM(H319:H329)</f>
        <v>1969.1200000000001</v>
      </c>
    </row>
    <row r="332" spans="1:8" ht="14.7" thickBot="1" x14ac:dyDescent="0.55000000000000004"/>
    <row r="333" spans="1:8" ht="14.7" thickBot="1" x14ac:dyDescent="0.55000000000000004">
      <c r="A333" s="15" t="s">
        <v>66</v>
      </c>
      <c r="B333" s="16" t="s">
        <v>504</v>
      </c>
      <c r="C333" s="16"/>
      <c r="D333" s="16"/>
      <c r="E333" s="16"/>
      <c r="F333" s="17"/>
      <c r="G333" s="17"/>
      <c r="H333" s="18"/>
    </row>
    <row r="334" spans="1:8" ht="14.7" thickBot="1" x14ac:dyDescent="0.55000000000000004">
      <c r="A334" s="11" t="s">
        <v>65</v>
      </c>
      <c r="B334" s="12" t="s">
        <v>6</v>
      </c>
      <c r="C334" s="12"/>
      <c r="D334" s="12" t="s">
        <v>0</v>
      </c>
      <c r="E334" s="12" t="s">
        <v>1</v>
      </c>
      <c r="F334" s="12" t="s">
        <v>13</v>
      </c>
      <c r="G334" s="12" t="s">
        <v>3</v>
      </c>
      <c r="H334" s="13" t="s">
        <v>5</v>
      </c>
    </row>
    <row r="335" spans="1:8" x14ac:dyDescent="0.5">
      <c r="A335" s="8">
        <v>1</v>
      </c>
      <c r="B335" s="54">
        <v>45734</v>
      </c>
      <c r="C335" s="54"/>
      <c r="D335" s="55" t="s">
        <v>505</v>
      </c>
      <c r="E335" s="9" t="s">
        <v>506</v>
      </c>
      <c r="F335" s="9" t="s">
        <v>507</v>
      </c>
      <c r="G335" s="9" t="s">
        <v>508</v>
      </c>
      <c r="H335" s="10">
        <v>26.7</v>
      </c>
    </row>
    <row r="336" spans="1:8" x14ac:dyDescent="0.5">
      <c r="A336" s="56">
        <v>2</v>
      </c>
      <c r="B336" s="54">
        <v>45744</v>
      </c>
      <c r="C336" s="54"/>
      <c r="D336" s="55" t="s">
        <v>509</v>
      </c>
      <c r="E336" s="9" t="s">
        <v>510</v>
      </c>
      <c r="F336" s="9" t="s">
        <v>16</v>
      </c>
      <c r="G336" s="9" t="s">
        <v>265</v>
      </c>
      <c r="H336" s="10">
        <v>112</v>
      </c>
    </row>
    <row r="337" spans="1:8" x14ac:dyDescent="0.5">
      <c r="A337" s="56">
        <v>3</v>
      </c>
      <c r="B337" s="54">
        <v>45743</v>
      </c>
      <c r="C337" s="54"/>
      <c r="D337" s="55" t="s">
        <v>497</v>
      </c>
      <c r="E337" s="9" t="s">
        <v>498</v>
      </c>
      <c r="F337" s="9" t="s">
        <v>499</v>
      </c>
      <c r="G337" s="9" t="s">
        <v>500</v>
      </c>
      <c r="H337" s="10">
        <v>48.68</v>
      </c>
    </row>
    <row r="338" spans="1:8" x14ac:dyDescent="0.5">
      <c r="A338" s="56">
        <v>4</v>
      </c>
      <c r="B338" s="54"/>
      <c r="C338" s="54"/>
      <c r="D338" s="55"/>
      <c r="E338" s="9"/>
      <c r="F338" s="9"/>
      <c r="G338" s="9"/>
      <c r="H338" s="10" t="s">
        <v>66</v>
      </c>
    </row>
    <row r="339" spans="1:8" x14ac:dyDescent="0.5">
      <c r="A339" s="56">
        <v>5</v>
      </c>
      <c r="B339" s="54"/>
      <c r="C339" s="54"/>
      <c r="D339" s="55"/>
      <c r="E339" s="9"/>
      <c r="F339" s="9"/>
      <c r="G339" s="9"/>
      <c r="H339" s="10" t="s">
        <v>66</v>
      </c>
    </row>
    <row r="340" spans="1:8" x14ac:dyDescent="0.5">
      <c r="A340" s="56">
        <v>6</v>
      </c>
      <c r="B340" s="54"/>
      <c r="C340" s="54"/>
      <c r="D340" s="55"/>
      <c r="E340" s="9"/>
      <c r="F340" s="9"/>
      <c r="G340" s="9"/>
      <c r="H340" s="10" t="s">
        <v>66</v>
      </c>
    </row>
    <row r="341" spans="1:8" x14ac:dyDescent="0.5">
      <c r="A341" s="56">
        <v>7</v>
      </c>
      <c r="B341" s="54"/>
      <c r="C341" s="54"/>
      <c r="D341" s="55"/>
      <c r="E341" s="9"/>
      <c r="F341" s="9"/>
      <c r="G341" s="9"/>
      <c r="H341" s="10" t="s">
        <v>66</v>
      </c>
    </row>
    <row r="342" spans="1:8" x14ac:dyDescent="0.5">
      <c r="A342" s="1"/>
      <c r="B342" s="51"/>
      <c r="C342" s="51"/>
      <c r="D342" s="1"/>
      <c r="E342" s="1"/>
      <c r="F342" s="1"/>
      <c r="G342" s="1"/>
      <c r="H342" s="10" t="s">
        <v>66</v>
      </c>
    </row>
    <row r="343" spans="1:8" ht="14.7" thickBot="1" x14ac:dyDescent="0.55000000000000004">
      <c r="A343" s="5" t="s">
        <v>66</v>
      </c>
      <c r="B343" s="6"/>
      <c r="C343" s="6"/>
      <c r="D343" s="6"/>
      <c r="E343" s="6"/>
      <c r="F343" s="6"/>
      <c r="G343" s="6" t="s">
        <v>64</v>
      </c>
      <c r="H343" s="7">
        <f>SUM(H335:H342)</f>
        <v>187.38</v>
      </c>
    </row>
    <row r="345" spans="1:8" ht="14.7" thickBot="1" x14ac:dyDescent="0.55000000000000004"/>
    <row r="346" spans="1:8" ht="14.7" thickBot="1" x14ac:dyDescent="0.55000000000000004">
      <c r="A346" s="15" t="s">
        <v>66</v>
      </c>
      <c r="B346" s="16" t="s">
        <v>511</v>
      </c>
      <c r="C346" s="16"/>
      <c r="D346" s="16"/>
      <c r="E346" s="16"/>
      <c r="F346" s="17"/>
      <c r="G346" s="17"/>
      <c r="H346" s="18"/>
    </row>
    <row r="347" spans="1:8" ht="14.7" thickBot="1" x14ac:dyDescent="0.55000000000000004">
      <c r="A347" s="11" t="s">
        <v>65</v>
      </c>
      <c r="B347" s="12" t="s">
        <v>6</v>
      </c>
      <c r="C347" s="12"/>
      <c r="D347" s="12" t="s">
        <v>0</v>
      </c>
      <c r="E347" s="12" t="s">
        <v>1</v>
      </c>
      <c r="F347" s="12" t="s">
        <v>13</v>
      </c>
      <c r="G347" s="12" t="s">
        <v>3</v>
      </c>
      <c r="H347" s="13" t="s">
        <v>5</v>
      </c>
    </row>
    <row r="348" spans="1:8" x14ac:dyDescent="0.5">
      <c r="A348" s="8">
        <v>1</v>
      </c>
      <c r="B348" s="54">
        <v>45738</v>
      </c>
      <c r="C348" s="54"/>
      <c r="D348" s="55" t="s">
        <v>512</v>
      </c>
      <c r="E348" s="9" t="s">
        <v>513</v>
      </c>
      <c r="F348" s="9" t="s">
        <v>66</v>
      </c>
      <c r="G348" s="9" t="s">
        <v>324</v>
      </c>
      <c r="H348" s="10">
        <v>7.4</v>
      </c>
    </row>
    <row r="349" spans="1:8" x14ac:dyDescent="0.5">
      <c r="A349" s="56">
        <v>2</v>
      </c>
      <c r="B349" s="54">
        <v>45738</v>
      </c>
      <c r="C349" s="54"/>
      <c r="D349" s="55" t="s">
        <v>66</v>
      </c>
      <c r="E349" s="9" t="s">
        <v>514</v>
      </c>
      <c r="F349" s="9" t="s">
        <v>66</v>
      </c>
      <c r="G349" s="9" t="s">
        <v>66</v>
      </c>
      <c r="H349" s="10">
        <v>187</v>
      </c>
    </row>
    <row r="350" spans="1:8" x14ac:dyDescent="0.5">
      <c r="A350" s="56">
        <v>3</v>
      </c>
      <c r="B350" s="54">
        <v>45738</v>
      </c>
      <c r="C350" s="54"/>
      <c r="D350" s="55" t="s">
        <v>515</v>
      </c>
      <c r="E350" s="9" t="s">
        <v>516</v>
      </c>
      <c r="F350" s="9" t="s">
        <v>66</v>
      </c>
      <c r="G350" s="9" t="s">
        <v>324</v>
      </c>
      <c r="H350" s="10">
        <v>8.9</v>
      </c>
    </row>
    <row r="351" spans="1:8" x14ac:dyDescent="0.5">
      <c r="A351" s="56">
        <v>4</v>
      </c>
      <c r="B351" s="54">
        <v>45738</v>
      </c>
      <c r="C351" s="54"/>
      <c r="D351" s="55"/>
      <c r="E351" s="9" t="s">
        <v>517</v>
      </c>
      <c r="F351" s="9"/>
      <c r="G351" s="9"/>
      <c r="H351" s="10">
        <v>60</v>
      </c>
    </row>
    <row r="352" spans="1:8" x14ac:dyDescent="0.5">
      <c r="A352" s="56">
        <v>5</v>
      </c>
      <c r="B352" s="54">
        <v>45738</v>
      </c>
      <c r="C352" s="54"/>
      <c r="D352" s="55"/>
      <c r="E352" s="9" t="s">
        <v>518</v>
      </c>
      <c r="F352" s="9"/>
      <c r="G352" s="9"/>
      <c r="H352" s="10">
        <v>23.03</v>
      </c>
    </row>
    <row r="353" spans="1:8" x14ac:dyDescent="0.5">
      <c r="A353" s="56">
        <v>6</v>
      </c>
      <c r="B353" s="54"/>
      <c r="C353" s="54"/>
      <c r="D353" s="55"/>
      <c r="E353" s="9"/>
      <c r="F353" s="9"/>
      <c r="G353" s="9"/>
      <c r="H353" s="10" t="s">
        <v>66</v>
      </c>
    </row>
    <row r="354" spans="1:8" x14ac:dyDescent="0.5">
      <c r="A354" s="56">
        <v>7</v>
      </c>
      <c r="B354" s="54"/>
      <c r="C354" s="54"/>
      <c r="D354" s="55"/>
      <c r="E354" s="9"/>
      <c r="F354" s="9"/>
      <c r="G354" s="9"/>
      <c r="H354" s="10" t="s">
        <v>66</v>
      </c>
    </row>
    <row r="355" spans="1:8" x14ac:dyDescent="0.5">
      <c r="A355" s="1"/>
      <c r="B355" s="51"/>
      <c r="C355" s="51"/>
      <c r="D355" s="1"/>
      <c r="E355" s="1"/>
      <c r="F355" s="1"/>
      <c r="G355" s="1"/>
      <c r="H355" s="10" t="s">
        <v>66</v>
      </c>
    </row>
    <row r="356" spans="1:8" ht="14.7" thickBot="1" x14ac:dyDescent="0.55000000000000004">
      <c r="A356" s="5" t="s">
        <v>66</v>
      </c>
      <c r="B356" s="6"/>
      <c r="C356" s="6"/>
      <c r="D356" s="6"/>
      <c r="E356" s="6"/>
      <c r="F356" s="6"/>
      <c r="G356" s="6" t="s">
        <v>64</v>
      </c>
      <c r="H356" s="7">
        <f>SUM(H348:H355)</f>
        <v>286.33000000000004</v>
      </c>
    </row>
    <row r="358" spans="1:8" ht="14.7" thickBot="1" x14ac:dyDescent="0.55000000000000004"/>
    <row r="359" spans="1:8" ht="14.7" thickBot="1" x14ac:dyDescent="0.55000000000000004">
      <c r="A359" s="15" t="s">
        <v>66</v>
      </c>
      <c r="B359" s="16" t="s">
        <v>520</v>
      </c>
      <c r="C359" s="16"/>
      <c r="D359" s="16"/>
      <c r="E359" s="16"/>
      <c r="F359" s="17"/>
      <c r="G359" s="17"/>
      <c r="H359" s="18"/>
    </row>
    <row r="360" spans="1:8" ht="14.7" thickBot="1" x14ac:dyDescent="0.55000000000000004">
      <c r="A360" s="11" t="s">
        <v>65</v>
      </c>
      <c r="B360" s="12" t="s">
        <v>6</v>
      </c>
      <c r="C360" s="12"/>
      <c r="D360" s="12" t="s">
        <v>0</v>
      </c>
      <c r="E360" s="12" t="s">
        <v>1</v>
      </c>
      <c r="F360" s="12" t="s">
        <v>13</v>
      </c>
      <c r="G360" s="12" t="s">
        <v>3</v>
      </c>
      <c r="H360" s="13" t="s">
        <v>5</v>
      </c>
    </row>
    <row r="361" spans="1:8" x14ac:dyDescent="0.5">
      <c r="A361" s="57"/>
      <c r="B361" s="58"/>
      <c r="C361" s="58"/>
      <c r="D361" s="58"/>
      <c r="E361" s="58"/>
      <c r="F361" s="58"/>
      <c r="G361" s="58"/>
      <c r="H361" s="59"/>
    </row>
    <row r="362" spans="1:8" x14ac:dyDescent="0.5">
      <c r="A362" s="57">
        <v>1</v>
      </c>
      <c r="B362" s="58" t="s">
        <v>529</v>
      </c>
      <c r="C362" s="58"/>
      <c r="D362" s="58"/>
      <c r="E362" s="58" t="s">
        <v>530</v>
      </c>
      <c r="F362" s="58" t="s">
        <v>531</v>
      </c>
      <c r="G362" s="58" t="s">
        <v>222</v>
      </c>
      <c r="H362" s="59">
        <v>70.03</v>
      </c>
    </row>
    <row r="363" spans="1:8" x14ac:dyDescent="0.5">
      <c r="A363" s="8">
        <v>2</v>
      </c>
      <c r="B363" s="54" t="s">
        <v>529</v>
      </c>
      <c r="C363" s="54"/>
      <c r="D363" s="55"/>
      <c r="E363" s="9" t="s">
        <v>532</v>
      </c>
      <c r="F363" s="58" t="s">
        <v>531</v>
      </c>
      <c r="G363" s="9" t="s">
        <v>533</v>
      </c>
      <c r="H363" s="10">
        <v>30</v>
      </c>
    </row>
    <row r="364" spans="1:8" x14ac:dyDescent="0.5">
      <c r="A364" s="56">
        <v>3</v>
      </c>
      <c r="B364" s="54" t="s">
        <v>521</v>
      </c>
      <c r="C364" s="54"/>
      <c r="D364" s="55">
        <v>2500004786</v>
      </c>
      <c r="E364" s="9" t="s">
        <v>522</v>
      </c>
      <c r="F364" s="9" t="s">
        <v>523</v>
      </c>
      <c r="G364" s="9" t="s">
        <v>524</v>
      </c>
      <c r="H364" s="10">
        <v>76</v>
      </c>
    </row>
    <row r="365" spans="1:8" x14ac:dyDescent="0.5">
      <c r="A365" s="56">
        <v>4</v>
      </c>
      <c r="B365" s="54" t="s">
        <v>521</v>
      </c>
      <c r="C365" s="54"/>
      <c r="D365" s="55">
        <v>510410024849</v>
      </c>
      <c r="E365" s="9" t="s">
        <v>526</v>
      </c>
      <c r="F365" s="9" t="s">
        <v>525</v>
      </c>
      <c r="G365" s="9" t="s">
        <v>271</v>
      </c>
      <c r="H365" s="10">
        <v>54.4</v>
      </c>
    </row>
    <row r="366" spans="1:8" x14ac:dyDescent="0.5">
      <c r="A366" s="56">
        <v>5</v>
      </c>
      <c r="B366" s="54">
        <v>45995</v>
      </c>
      <c r="C366" s="54"/>
      <c r="D366" s="55">
        <v>65386</v>
      </c>
      <c r="E366" s="9" t="s">
        <v>527</v>
      </c>
      <c r="F366" s="9" t="s">
        <v>525</v>
      </c>
      <c r="G366" s="9" t="s">
        <v>528</v>
      </c>
      <c r="H366" s="10">
        <v>60.85</v>
      </c>
    </row>
    <row r="367" spans="1:8" x14ac:dyDescent="0.5">
      <c r="A367" s="56">
        <v>6</v>
      </c>
      <c r="B367" s="54" t="s">
        <v>534</v>
      </c>
      <c r="C367" s="54"/>
      <c r="D367" s="55">
        <v>361420929</v>
      </c>
      <c r="E367" s="9" t="s">
        <v>535</v>
      </c>
      <c r="F367" s="9" t="s">
        <v>537</v>
      </c>
      <c r="G367" s="9" t="s">
        <v>324</v>
      </c>
      <c r="H367" s="10">
        <v>14.85</v>
      </c>
    </row>
    <row r="368" spans="1:8" x14ac:dyDescent="0.5">
      <c r="A368" s="56">
        <v>7</v>
      </c>
      <c r="B368" s="54" t="s">
        <v>534</v>
      </c>
      <c r="C368" s="54"/>
      <c r="D368" s="55"/>
      <c r="E368" s="9" t="s">
        <v>536</v>
      </c>
      <c r="F368" s="9" t="s">
        <v>537</v>
      </c>
      <c r="G368" s="9"/>
      <c r="H368" s="10">
        <v>200</v>
      </c>
    </row>
    <row r="369" spans="1:8" x14ac:dyDescent="0.5">
      <c r="A369" s="56" t="s">
        <v>66</v>
      </c>
      <c r="B369" s="54"/>
      <c r="C369" s="54"/>
      <c r="D369" s="55"/>
      <c r="E369" s="9"/>
      <c r="F369" s="9"/>
      <c r="G369" s="9"/>
      <c r="H369" s="10" t="s">
        <v>66</v>
      </c>
    </row>
    <row r="370" spans="1:8" x14ac:dyDescent="0.5">
      <c r="A370" s="1"/>
      <c r="B370" s="51"/>
      <c r="C370" s="51"/>
      <c r="D370" s="1"/>
      <c r="E370" s="1"/>
      <c r="F370" s="1"/>
      <c r="G370" s="1"/>
      <c r="H370" s="10" t="s">
        <v>66</v>
      </c>
    </row>
    <row r="371" spans="1:8" ht="14.7" thickBot="1" x14ac:dyDescent="0.55000000000000004">
      <c r="A371" s="5" t="s">
        <v>66</v>
      </c>
      <c r="B371" s="6"/>
      <c r="C371" s="6"/>
      <c r="D371" s="6"/>
      <c r="E371" s="6"/>
      <c r="F371" s="6"/>
      <c r="G371" s="6" t="s">
        <v>64</v>
      </c>
      <c r="H371" s="7">
        <f>SUM(H361:H370)</f>
        <v>506.13000000000005</v>
      </c>
    </row>
    <row r="373" spans="1:8" ht="14.7" thickBot="1" x14ac:dyDescent="0.55000000000000004"/>
    <row r="374" spans="1:8" ht="14.7" thickBot="1" x14ac:dyDescent="0.55000000000000004">
      <c r="A374" s="15" t="s">
        <v>66</v>
      </c>
      <c r="B374" s="16" t="s">
        <v>538</v>
      </c>
      <c r="C374" s="16"/>
      <c r="D374" s="16"/>
      <c r="E374" s="16"/>
      <c r="F374" s="17"/>
      <c r="G374" s="17"/>
      <c r="H374" s="18"/>
    </row>
    <row r="375" spans="1:8" ht="14.7" thickBot="1" x14ac:dyDescent="0.55000000000000004">
      <c r="A375" s="11" t="s">
        <v>65</v>
      </c>
      <c r="B375" s="12" t="s">
        <v>6</v>
      </c>
      <c r="C375" s="12"/>
      <c r="D375" s="12" t="s">
        <v>0</v>
      </c>
      <c r="E375" s="12" t="s">
        <v>1</v>
      </c>
      <c r="F375" s="12" t="s">
        <v>13</v>
      </c>
      <c r="G375" s="12" t="s">
        <v>3</v>
      </c>
      <c r="H375" s="13" t="s">
        <v>5</v>
      </c>
    </row>
    <row r="376" spans="1:8" x14ac:dyDescent="0.5">
      <c r="A376" s="57"/>
      <c r="B376" s="58"/>
      <c r="C376" s="58"/>
      <c r="D376" s="58"/>
      <c r="E376" s="58"/>
      <c r="F376" s="58"/>
      <c r="G376" s="58"/>
      <c r="H376" s="59"/>
    </row>
    <row r="377" spans="1:8" x14ac:dyDescent="0.5">
      <c r="A377" s="57">
        <v>1</v>
      </c>
      <c r="B377" s="58" t="s">
        <v>539</v>
      </c>
      <c r="C377" s="58"/>
      <c r="D377" s="58" t="s">
        <v>541</v>
      </c>
      <c r="E377" s="58" t="s">
        <v>540</v>
      </c>
      <c r="F377" s="58" t="s">
        <v>66</v>
      </c>
      <c r="G377" s="58" t="s">
        <v>324</v>
      </c>
      <c r="H377" s="59">
        <v>4</v>
      </c>
    </row>
    <row r="378" spans="1:8" x14ac:dyDescent="0.5">
      <c r="A378" s="8">
        <v>2</v>
      </c>
      <c r="B378" s="54" t="s">
        <v>542</v>
      </c>
      <c r="C378" s="54"/>
      <c r="D378" s="55" t="s">
        <v>543</v>
      </c>
      <c r="E378" s="9" t="s">
        <v>549</v>
      </c>
      <c r="F378" s="58" t="s">
        <v>544</v>
      </c>
      <c r="G378" s="9" t="s">
        <v>545</v>
      </c>
      <c r="H378" s="10">
        <v>76.8</v>
      </c>
    </row>
    <row r="379" spans="1:8" x14ac:dyDescent="0.5">
      <c r="A379" s="56">
        <v>3</v>
      </c>
      <c r="B379" s="54" t="s">
        <v>546</v>
      </c>
      <c r="C379" s="54"/>
      <c r="D379" s="55" t="s">
        <v>547</v>
      </c>
      <c r="E379" s="9" t="s">
        <v>527</v>
      </c>
      <c r="F379" s="9" t="s">
        <v>548</v>
      </c>
      <c r="G379" s="9" t="s">
        <v>103</v>
      </c>
      <c r="H379" s="10">
        <v>92.8</v>
      </c>
    </row>
    <row r="380" spans="1:8" x14ac:dyDescent="0.5">
      <c r="A380" s="56">
        <v>4</v>
      </c>
      <c r="B380" s="54">
        <v>45779</v>
      </c>
      <c r="C380" s="54"/>
      <c r="D380" s="55"/>
      <c r="E380" s="9" t="s">
        <v>16</v>
      </c>
      <c r="F380" s="9" t="s">
        <v>550</v>
      </c>
      <c r="G380" s="9" t="s">
        <v>552</v>
      </c>
      <c r="H380" s="10">
        <v>50</v>
      </c>
    </row>
    <row r="381" spans="1:8" x14ac:dyDescent="0.5">
      <c r="A381" s="56">
        <v>5</v>
      </c>
      <c r="B381" s="54">
        <v>45778</v>
      </c>
      <c r="C381" s="54"/>
      <c r="D381" s="55"/>
      <c r="E381" s="9" t="s">
        <v>481</v>
      </c>
      <c r="F381" s="9" t="s">
        <v>548</v>
      </c>
      <c r="G381" s="9" t="s">
        <v>551</v>
      </c>
      <c r="H381" s="10">
        <v>272</v>
      </c>
    </row>
    <row r="382" spans="1:8" x14ac:dyDescent="0.5">
      <c r="A382" s="56"/>
      <c r="B382" s="54"/>
      <c r="C382" s="54"/>
      <c r="D382" s="55"/>
      <c r="E382" s="9"/>
      <c r="F382" s="9"/>
      <c r="G382" s="9"/>
      <c r="H382" s="10"/>
    </row>
    <row r="383" spans="1:8" x14ac:dyDescent="0.5">
      <c r="A383" s="56"/>
      <c r="B383" s="54"/>
      <c r="C383" s="54"/>
      <c r="D383" s="55"/>
      <c r="E383" s="9"/>
      <c r="F383" s="9"/>
      <c r="G383" s="9"/>
      <c r="H383" s="10"/>
    </row>
    <row r="384" spans="1:8" x14ac:dyDescent="0.5">
      <c r="A384" s="56" t="s">
        <v>66</v>
      </c>
      <c r="B384" s="54"/>
      <c r="C384" s="54"/>
      <c r="D384" s="55"/>
      <c r="E384" s="9"/>
      <c r="F384" s="9"/>
      <c r="G384" s="9"/>
      <c r="H384" s="10" t="s">
        <v>66</v>
      </c>
    </row>
    <row r="385" spans="1:8" x14ac:dyDescent="0.5">
      <c r="A385" s="1"/>
      <c r="B385" s="51"/>
      <c r="C385" s="51"/>
      <c r="D385" s="1"/>
      <c r="E385" s="1"/>
      <c r="F385" s="1"/>
      <c r="G385" s="1"/>
      <c r="H385" s="10" t="s">
        <v>66</v>
      </c>
    </row>
    <row r="386" spans="1:8" ht="14.7" thickBot="1" x14ac:dyDescent="0.55000000000000004">
      <c r="A386" s="5" t="s">
        <v>66</v>
      </c>
      <c r="B386" s="6"/>
      <c r="C386" s="6"/>
      <c r="D386" s="6"/>
      <c r="E386" s="6"/>
      <c r="F386" s="6"/>
      <c r="G386" s="6" t="s">
        <v>64</v>
      </c>
      <c r="H386" s="7">
        <f>SUM(H376:H385)</f>
        <v>495.6</v>
      </c>
    </row>
    <row r="388" spans="1:8" ht="14.7" thickBot="1" x14ac:dyDescent="0.55000000000000004"/>
    <row r="389" spans="1:8" ht="14.7" thickBot="1" x14ac:dyDescent="0.55000000000000004">
      <c r="A389" s="15" t="s">
        <v>66</v>
      </c>
      <c r="B389" s="16" t="s">
        <v>553</v>
      </c>
      <c r="C389" s="16"/>
      <c r="D389" s="16"/>
      <c r="E389" s="16"/>
      <c r="F389" s="17"/>
      <c r="G389" s="17"/>
      <c r="H389" s="18"/>
    </row>
    <row r="390" spans="1:8" ht="14.7" thickBot="1" x14ac:dyDescent="0.55000000000000004">
      <c r="A390" s="11" t="s">
        <v>65</v>
      </c>
      <c r="B390" s="12" t="s">
        <v>6</v>
      </c>
      <c r="C390" s="12"/>
      <c r="D390" s="12" t="s">
        <v>0</v>
      </c>
      <c r="E390" s="12" t="s">
        <v>1</v>
      </c>
      <c r="F390" s="12" t="s">
        <v>13</v>
      </c>
      <c r="G390" s="12" t="s">
        <v>3</v>
      </c>
      <c r="H390" s="13" t="s">
        <v>5</v>
      </c>
    </row>
    <row r="391" spans="1:8" x14ac:dyDescent="0.5">
      <c r="A391" s="57"/>
      <c r="B391" s="58"/>
      <c r="C391" s="58"/>
      <c r="D391" s="58"/>
      <c r="E391" s="58"/>
      <c r="F391" s="58"/>
      <c r="G391" s="58"/>
      <c r="H391" s="59"/>
    </row>
    <row r="392" spans="1:8" x14ac:dyDescent="0.5">
      <c r="A392" s="57"/>
      <c r="B392" s="61">
        <v>45770</v>
      </c>
      <c r="C392" s="61"/>
      <c r="D392" s="40" t="s">
        <v>568</v>
      </c>
      <c r="E392" s="40" t="s">
        <v>569</v>
      </c>
      <c r="F392" s="40" t="s">
        <v>103</v>
      </c>
      <c r="G392" s="62" t="s">
        <v>103</v>
      </c>
      <c r="H392" s="40">
        <v>10.3</v>
      </c>
    </row>
    <row r="393" spans="1:8" x14ac:dyDescent="0.5">
      <c r="A393" s="57">
        <v>1</v>
      </c>
      <c r="B393" s="60">
        <v>45776</v>
      </c>
      <c r="C393" s="60"/>
      <c r="E393" t="s">
        <v>560</v>
      </c>
      <c r="F393" t="s">
        <v>561</v>
      </c>
      <c r="G393" t="s">
        <v>271</v>
      </c>
      <c r="H393">
        <v>87.9</v>
      </c>
    </row>
    <row r="394" spans="1:8" x14ac:dyDescent="0.5">
      <c r="A394" s="8">
        <v>2</v>
      </c>
      <c r="B394" s="60">
        <v>45776</v>
      </c>
      <c r="C394" s="60"/>
      <c r="E394" t="s">
        <v>562</v>
      </c>
      <c r="F394" t="s">
        <v>561</v>
      </c>
      <c r="G394" t="s">
        <v>271</v>
      </c>
      <c r="H394">
        <v>11.5</v>
      </c>
    </row>
    <row r="395" spans="1:8" x14ac:dyDescent="0.5">
      <c r="A395" s="56">
        <v>3</v>
      </c>
      <c r="B395" s="60">
        <v>45776</v>
      </c>
      <c r="C395" s="60"/>
      <c r="D395">
        <v>1.1330520250429E+17</v>
      </c>
      <c r="E395" t="s">
        <v>563</v>
      </c>
      <c r="F395" t="s">
        <v>561</v>
      </c>
      <c r="G395" t="s">
        <v>564</v>
      </c>
      <c r="H395">
        <v>113.45</v>
      </c>
    </row>
    <row r="396" spans="1:8" x14ac:dyDescent="0.5">
      <c r="A396" s="56"/>
      <c r="B396" s="60">
        <v>45776</v>
      </c>
      <c r="C396" s="60"/>
      <c r="D396" t="s">
        <v>565</v>
      </c>
      <c r="E396" t="s">
        <v>566</v>
      </c>
      <c r="F396" t="s">
        <v>561</v>
      </c>
      <c r="G396" t="s">
        <v>567</v>
      </c>
      <c r="H396">
        <v>30.9</v>
      </c>
    </row>
    <row r="397" spans="1:8" x14ac:dyDescent="0.5">
      <c r="A397" s="56">
        <v>4</v>
      </c>
      <c r="B397" s="58" t="s">
        <v>558</v>
      </c>
      <c r="C397" s="58"/>
      <c r="D397" s="58" t="s">
        <v>554</v>
      </c>
      <c r="E397" s="58" t="s">
        <v>461</v>
      </c>
      <c r="F397" s="58" t="s">
        <v>260</v>
      </c>
      <c r="G397" s="58" t="s">
        <v>324</v>
      </c>
      <c r="H397" s="59">
        <v>165</v>
      </c>
    </row>
    <row r="398" spans="1:8" x14ac:dyDescent="0.5">
      <c r="A398" s="56">
        <v>5</v>
      </c>
      <c r="B398" s="54" t="s">
        <v>558</v>
      </c>
      <c r="C398" s="54"/>
      <c r="D398" s="55" t="s">
        <v>555</v>
      </c>
      <c r="E398" s="9" t="s">
        <v>556</v>
      </c>
      <c r="F398" s="58" t="s">
        <v>557</v>
      </c>
      <c r="G398" s="9" t="s">
        <v>214</v>
      </c>
      <c r="H398" s="10">
        <v>72</v>
      </c>
    </row>
    <row r="399" spans="1:8" x14ac:dyDescent="0.5">
      <c r="A399" s="56"/>
      <c r="B399" s="54" t="s">
        <v>558</v>
      </c>
      <c r="C399" s="54"/>
      <c r="D399" s="55"/>
      <c r="E399" s="9" t="s">
        <v>559</v>
      </c>
      <c r="F399" s="9" t="s">
        <v>525</v>
      </c>
      <c r="G399" s="9" t="s">
        <v>271</v>
      </c>
      <c r="H399" s="10">
        <v>60</v>
      </c>
    </row>
    <row r="400" spans="1:8" x14ac:dyDescent="0.5">
      <c r="A400" s="56"/>
      <c r="B400" s="54" t="s">
        <v>570</v>
      </c>
      <c r="C400" s="54"/>
      <c r="D400" s="55" t="s">
        <v>571</v>
      </c>
      <c r="E400" s="9" t="s">
        <v>572</v>
      </c>
      <c r="F400" s="9" t="s">
        <v>573</v>
      </c>
      <c r="G400" s="9" t="s">
        <v>574</v>
      </c>
      <c r="H400" s="10">
        <v>309</v>
      </c>
    </row>
    <row r="401" spans="1:8" x14ac:dyDescent="0.5">
      <c r="A401" s="56" t="s">
        <v>66</v>
      </c>
      <c r="B401" s="54" t="s">
        <v>575</v>
      </c>
      <c r="C401" s="54"/>
      <c r="D401" s="55" t="s">
        <v>576</v>
      </c>
      <c r="E401" s="9" t="s">
        <v>577</v>
      </c>
      <c r="F401" s="9" t="s">
        <v>577</v>
      </c>
      <c r="G401" s="9" t="s">
        <v>578</v>
      </c>
      <c r="H401" s="10">
        <v>98.69</v>
      </c>
    </row>
    <row r="402" spans="1:8" x14ac:dyDescent="0.5">
      <c r="A402" s="56"/>
      <c r="B402" s="54" t="s">
        <v>575</v>
      </c>
      <c r="C402" s="54"/>
      <c r="D402" s="55" t="s">
        <v>579</v>
      </c>
      <c r="E402" s="9" t="s">
        <v>577</v>
      </c>
      <c r="F402" s="9" t="s">
        <v>577</v>
      </c>
      <c r="G402" s="9" t="s">
        <v>578</v>
      </c>
      <c r="H402" s="10">
        <v>102.94</v>
      </c>
    </row>
    <row r="403" spans="1:8" x14ac:dyDescent="0.5">
      <c r="A403" s="56"/>
      <c r="B403" s="54" t="s">
        <v>575</v>
      </c>
      <c r="C403" s="54"/>
      <c r="D403" s="55" t="s">
        <v>580</v>
      </c>
      <c r="E403" s="9" t="s">
        <v>577</v>
      </c>
      <c r="F403" s="9" t="s">
        <v>577</v>
      </c>
      <c r="G403" s="9" t="s">
        <v>578</v>
      </c>
      <c r="H403" s="10">
        <v>169.19</v>
      </c>
    </row>
    <row r="404" spans="1:8" x14ac:dyDescent="0.5">
      <c r="A404" s="56"/>
      <c r="B404" s="54" t="s">
        <v>575</v>
      </c>
      <c r="C404" s="54"/>
      <c r="D404" s="55" t="s">
        <v>583</v>
      </c>
      <c r="E404" s="9" t="s">
        <v>584</v>
      </c>
      <c r="F404" s="9" t="s">
        <v>557</v>
      </c>
      <c r="G404" s="9" t="s">
        <v>585</v>
      </c>
      <c r="H404" s="10">
        <v>840</v>
      </c>
    </row>
    <row r="405" spans="1:8" x14ac:dyDescent="0.5">
      <c r="A405" s="56"/>
      <c r="B405" s="54" t="s">
        <v>581</v>
      </c>
      <c r="C405" s="54"/>
      <c r="D405" s="55"/>
      <c r="E405" s="9" t="s">
        <v>527</v>
      </c>
      <c r="F405" s="9" t="s">
        <v>582</v>
      </c>
      <c r="G405" s="9" t="s">
        <v>432</v>
      </c>
      <c r="H405" s="10">
        <v>149</v>
      </c>
    </row>
    <row r="406" spans="1:8" x14ac:dyDescent="0.5">
      <c r="A406" s="1"/>
      <c r="B406" s="51"/>
      <c r="C406" s="51"/>
      <c r="D406" s="1"/>
      <c r="E406" s="1"/>
      <c r="F406" s="1"/>
      <c r="G406" s="1"/>
      <c r="H406" s="10" t="s">
        <v>66</v>
      </c>
    </row>
    <row r="407" spans="1:8" ht="14.7" thickBot="1" x14ac:dyDescent="0.55000000000000004">
      <c r="A407" s="5" t="s">
        <v>66</v>
      </c>
      <c r="B407" s="6"/>
      <c r="C407" s="6"/>
      <c r="D407" s="6"/>
      <c r="E407" s="6"/>
      <c r="F407" s="6"/>
      <c r="G407" s="6" t="s">
        <v>64</v>
      </c>
      <c r="H407" s="7">
        <f>SUM(H391:H406)</f>
        <v>2219.87</v>
      </c>
    </row>
    <row r="409" spans="1:8" ht="14.7" thickBot="1" x14ac:dyDescent="0.55000000000000004"/>
    <row r="410" spans="1:8" ht="14.7" thickBot="1" x14ac:dyDescent="0.55000000000000004">
      <c r="A410" s="82" t="s">
        <v>598</v>
      </c>
      <c r="B410" s="83"/>
      <c r="C410" s="83"/>
      <c r="D410" s="83"/>
      <c r="E410" s="83"/>
      <c r="F410" s="83"/>
      <c r="G410" s="83"/>
      <c r="H410" s="84"/>
    </row>
    <row r="411" spans="1:8" x14ac:dyDescent="0.5">
      <c r="A411" s="8" t="s">
        <v>65</v>
      </c>
      <c r="B411" s="9" t="s">
        <v>6</v>
      </c>
      <c r="C411" s="9"/>
      <c r="D411" s="9" t="s">
        <v>0</v>
      </c>
      <c r="E411" s="9" t="s">
        <v>1</v>
      </c>
      <c r="F411" s="9" t="s">
        <v>13</v>
      </c>
      <c r="G411" s="9" t="s">
        <v>3</v>
      </c>
      <c r="H411" s="10" t="s">
        <v>5</v>
      </c>
    </row>
    <row r="412" spans="1:8" x14ac:dyDescent="0.5">
      <c r="A412" s="3"/>
      <c r="B412" s="1"/>
      <c r="C412" s="1"/>
      <c r="D412" s="1"/>
      <c r="E412" s="1"/>
      <c r="F412" s="1"/>
      <c r="G412" s="1"/>
      <c r="H412" s="4"/>
    </row>
    <row r="413" spans="1:8" x14ac:dyDescent="0.5">
      <c r="A413" s="3">
        <v>1</v>
      </c>
      <c r="B413" s="2">
        <v>45818</v>
      </c>
      <c r="C413" s="2"/>
      <c r="D413" s="1" t="s">
        <v>66</v>
      </c>
      <c r="E413" s="1" t="s">
        <v>586</v>
      </c>
      <c r="F413" s="1" t="s">
        <v>587</v>
      </c>
      <c r="G413" s="63" t="s">
        <v>588</v>
      </c>
      <c r="H413" s="4">
        <v>17.5</v>
      </c>
    </row>
    <row r="414" spans="1:8" x14ac:dyDescent="0.5">
      <c r="A414" s="3">
        <v>2</v>
      </c>
      <c r="B414" s="2">
        <v>45821</v>
      </c>
      <c r="C414" s="2"/>
      <c r="D414" s="1" t="s">
        <v>594</v>
      </c>
      <c r="E414" s="1" t="s">
        <v>595</v>
      </c>
      <c r="F414" s="1" t="s">
        <v>596</v>
      </c>
      <c r="G414" s="63" t="s">
        <v>597</v>
      </c>
      <c r="H414" s="4">
        <v>5</v>
      </c>
    </row>
    <row r="415" spans="1:8" x14ac:dyDescent="0.5">
      <c r="A415" s="3">
        <v>3</v>
      </c>
      <c r="B415" s="2">
        <v>45825</v>
      </c>
      <c r="C415" s="2"/>
      <c r="D415" s="1"/>
      <c r="E415" s="1" t="s">
        <v>589</v>
      </c>
      <c r="F415" s="1" t="s">
        <v>591</v>
      </c>
      <c r="G415" s="63" t="s">
        <v>593</v>
      </c>
      <c r="H415" s="4">
        <v>689.75</v>
      </c>
    </row>
    <row r="416" spans="1:8" x14ac:dyDescent="0.5">
      <c r="A416" s="3">
        <v>4</v>
      </c>
      <c r="B416" s="2">
        <v>45825</v>
      </c>
      <c r="C416" s="2"/>
      <c r="D416" s="1">
        <v>1.3137025061716E+17</v>
      </c>
      <c r="E416" s="1" t="s">
        <v>590</v>
      </c>
      <c r="F416" s="1" t="s">
        <v>591</v>
      </c>
      <c r="G416" s="1" t="s">
        <v>592</v>
      </c>
      <c r="H416" s="4">
        <v>26</v>
      </c>
    </row>
    <row r="417" spans="1:8" x14ac:dyDescent="0.5">
      <c r="A417" s="3"/>
      <c r="B417" s="2"/>
      <c r="C417" s="2"/>
      <c r="D417" s="1"/>
      <c r="E417" s="1"/>
      <c r="F417" s="1"/>
      <c r="G417" s="1"/>
      <c r="H417" s="4"/>
    </row>
    <row r="418" spans="1:8" x14ac:dyDescent="0.5">
      <c r="A418" s="3"/>
      <c r="B418" s="51"/>
      <c r="C418" s="51"/>
      <c r="D418" s="1"/>
      <c r="E418" s="1"/>
      <c r="F418" s="1"/>
      <c r="G418" s="1"/>
      <c r="H418" s="4"/>
    </row>
    <row r="419" spans="1:8" ht="14.7" thickBot="1" x14ac:dyDescent="0.55000000000000004">
      <c r="A419" s="5" t="s">
        <v>66</v>
      </c>
      <c r="B419" s="6"/>
      <c r="C419" s="6"/>
      <c r="D419" s="6"/>
      <c r="E419" s="6"/>
      <c r="F419" s="6"/>
      <c r="G419" s="6" t="s">
        <v>64</v>
      </c>
      <c r="H419" s="7">
        <f>SUM(H412:H418)</f>
        <v>738.25</v>
      </c>
    </row>
    <row r="421" spans="1:8" ht="14.7" thickBot="1" x14ac:dyDescent="0.55000000000000004"/>
    <row r="422" spans="1:8" ht="14.7" thickBot="1" x14ac:dyDescent="0.55000000000000004">
      <c r="A422" s="82" t="s">
        <v>599</v>
      </c>
      <c r="B422" s="83"/>
      <c r="C422" s="83"/>
      <c r="D422" s="83"/>
      <c r="E422" s="83"/>
      <c r="F422" s="83"/>
      <c r="G422" s="83"/>
      <c r="H422" s="84"/>
    </row>
    <row r="423" spans="1:8" x14ac:dyDescent="0.5">
      <c r="A423" s="8" t="s">
        <v>65</v>
      </c>
      <c r="B423" s="9" t="s">
        <v>6</v>
      </c>
      <c r="C423" s="9"/>
      <c r="D423" s="9" t="s">
        <v>0</v>
      </c>
      <c r="E423" s="9" t="s">
        <v>1</v>
      </c>
      <c r="F423" s="9" t="s">
        <v>13</v>
      </c>
      <c r="G423" s="9" t="s">
        <v>3</v>
      </c>
      <c r="H423" s="10" t="s">
        <v>5</v>
      </c>
    </row>
    <row r="424" spans="1:8" x14ac:dyDescent="0.5">
      <c r="A424" s="3">
        <v>1</v>
      </c>
      <c r="B424" s="2">
        <v>45868</v>
      </c>
      <c r="C424" s="2"/>
      <c r="D424" s="1"/>
      <c r="E424" s="1" t="s">
        <v>617</v>
      </c>
      <c r="F424" s="1" t="s">
        <v>618</v>
      </c>
      <c r="G424" s="1" t="s">
        <v>619</v>
      </c>
      <c r="H424" s="4">
        <v>165</v>
      </c>
    </row>
    <row r="425" spans="1:8" x14ac:dyDescent="0.5">
      <c r="A425" s="3">
        <v>2</v>
      </c>
      <c r="B425" s="2">
        <v>45877</v>
      </c>
      <c r="C425" s="2"/>
      <c r="D425" s="1"/>
      <c r="E425" s="1" t="s">
        <v>620</v>
      </c>
      <c r="F425" s="1" t="s">
        <v>126</v>
      </c>
      <c r="G425" s="1" t="s">
        <v>621</v>
      </c>
      <c r="H425" s="4">
        <v>124.05</v>
      </c>
    </row>
    <row r="426" spans="1:8" x14ac:dyDescent="0.5">
      <c r="A426" s="3">
        <v>3</v>
      </c>
      <c r="B426" s="2">
        <v>45877</v>
      </c>
      <c r="C426" s="2"/>
      <c r="D426" s="1"/>
      <c r="E426" s="1" t="s">
        <v>620</v>
      </c>
      <c r="F426" s="1" t="s">
        <v>126</v>
      </c>
      <c r="G426" s="1" t="s">
        <v>621</v>
      </c>
      <c r="H426" s="4">
        <v>77.400000000000006</v>
      </c>
    </row>
    <row r="427" spans="1:8" x14ac:dyDescent="0.5">
      <c r="A427" s="3">
        <v>4</v>
      </c>
      <c r="B427" s="2">
        <v>45876</v>
      </c>
      <c r="C427" s="2"/>
      <c r="D427" s="1" t="s">
        <v>606</v>
      </c>
      <c r="E427" s="1" t="s">
        <v>607</v>
      </c>
      <c r="F427" s="1" t="s">
        <v>604</v>
      </c>
      <c r="G427" s="63" t="s">
        <v>608</v>
      </c>
      <c r="H427" s="4">
        <v>199.44</v>
      </c>
    </row>
    <row r="428" spans="1:8" x14ac:dyDescent="0.5">
      <c r="A428" s="3">
        <v>5</v>
      </c>
      <c r="B428" s="2">
        <v>45883</v>
      </c>
      <c r="C428" s="2"/>
      <c r="D428" s="1" t="s">
        <v>615</v>
      </c>
      <c r="E428" s="1" t="s">
        <v>607</v>
      </c>
      <c r="F428" s="1" t="s">
        <v>604</v>
      </c>
      <c r="G428" s="63" t="s">
        <v>616</v>
      </c>
      <c r="H428" s="4">
        <v>268.52999999999997</v>
      </c>
    </row>
    <row r="429" spans="1:8" x14ac:dyDescent="0.5">
      <c r="A429" s="3">
        <v>6</v>
      </c>
      <c r="B429" s="2">
        <v>45888</v>
      </c>
      <c r="C429" s="2"/>
      <c r="D429" s="1" t="s">
        <v>609</v>
      </c>
      <c r="E429" s="1" t="s">
        <v>610</v>
      </c>
      <c r="F429" s="1" t="s">
        <v>130</v>
      </c>
      <c r="G429" s="63" t="s">
        <v>611</v>
      </c>
      <c r="H429" s="4">
        <v>209.02</v>
      </c>
    </row>
    <row r="430" spans="1:8" x14ac:dyDescent="0.5">
      <c r="A430" s="3">
        <v>7</v>
      </c>
      <c r="B430" s="2">
        <v>45888</v>
      </c>
      <c r="C430" s="2"/>
      <c r="D430" s="1" t="s">
        <v>612</v>
      </c>
      <c r="E430" s="1" t="s">
        <v>613</v>
      </c>
      <c r="F430" s="1" t="s">
        <v>604</v>
      </c>
      <c r="G430" s="63" t="s">
        <v>614</v>
      </c>
      <c r="H430" s="4">
        <v>19.32</v>
      </c>
    </row>
    <row r="431" spans="1:8" x14ac:dyDescent="0.5">
      <c r="A431" s="3">
        <v>8</v>
      </c>
      <c r="B431" s="2">
        <v>45889</v>
      </c>
      <c r="C431" s="2"/>
      <c r="D431" s="1" t="s">
        <v>602</v>
      </c>
      <c r="E431" s="1" t="s">
        <v>603</v>
      </c>
      <c r="F431" s="1" t="s">
        <v>604</v>
      </c>
      <c r="G431" s="63" t="s">
        <v>605</v>
      </c>
      <c r="H431" s="4">
        <v>461.19</v>
      </c>
    </row>
    <row r="432" spans="1:8" x14ac:dyDescent="0.5">
      <c r="A432" s="3">
        <v>9</v>
      </c>
      <c r="B432" s="2">
        <v>45891</v>
      </c>
      <c r="C432" s="2"/>
      <c r="D432" s="1" t="s">
        <v>600</v>
      </c>
      <c r="E432" s="1" t="s">
        <v>178</v>
      </c>
      <c r="F432" s="1" t="s">
        <v>601</v>
      </c>
      <c r="G432" s="1" t="s">
        <v>103</v>
      </c>
      <c r="H432" s="4">
        <v>299.5</v>
      </c>
    </row>
    <row r="433" spans="1:8" x14ac:dyDescent="0.5">
      <c r="A433" s="3">
        <v>10</v>
      </c>
      <c r="B433" s="2" t="s">
        <v>66</v>
      </c>
      <c r="C433" s="2"/>
      <c r="D433" s="1"/>
      <c r="E433" s="1"/>
      <c r="F433" s="1"/>
      <c r="G433" s="1"/>
      <c r="H433" s="4"/>
    </row>
    <row r="434" spans="1:8" x14ac:dyDescent="0.5">
      <c r="A434" s="3"/>
      <c r="B434" s="51"/>
      <c r="C434" s="51"/>
      <c r="D434" s="1"/>
      <c r="E434" s="1"/>
      <c r="F434" s="1"/>
      <c r="G434" s="1"/>
      <c r="H434" s="4"/>
    </row>
    <row r="435" spans="1:8" ht="14.7" thickBot="1" x14ac:dyDescent="0.55000000000000004">
      <c r="A435" s="5" t="s">
        <v>66</v>
      </c>
      <c r="B435" s="6"/>
      <c r="C435" s="6"/>
      <c r="D435" s="6"/>
      <c r="E435" s="6"/>
      <c r="F435" s="6"/>
      <c r="G435" s="6" t="s">
        <v>64</v>
      </c>
      <c r="H435" s="7">
        <f>SUM(H424:H434)</f>
        <v>1823.45</v>
      </c>
    </row>
    <row r="436" spans="1:8" ht="14.7" thickBot="1" x14ac:dyDescent="0.55000000000000004"/>
    <row r="437" spans="1:8" ht="14.7" thickBot="1" x14ac:dyDescent="0.55000000000000004">
      <c r="A437" s="85" t="s">
        <v>645</v>
      </c>
      <c r="B437" s="86"/>
      <c r="C437" s="86"/>
      <c r="D437" s="86"/>
      <c r="E437" s="86"/>
      <c r="F437" s="86"/>
      <c r="G437" s="86"/>
      <c r="H437" s="87"/>
    </row>
    <row r="438" spans="1:8" x14ac:dyDescent="0.5">
      <c r="A438" s="8" t="s">
        <v>65</v>
      </c>
      <c r="B438" s="9" t="s">
        <v>6</v>
      </c>
      <c r="C438" s="9"/>
      <c r="D438" s="9" t="s">
        <v>0</v>
      </c>
      <c r="E438" s="9" t="s">
        <v>1</v>
      </c>
      <c r="F438" s="9" t="s">
        <v>13</v>
      </c>
      <c r="G438" s="9" t="s">
        <v>3</v>
      </c>
      <c r="H438" s="10" t="s">
        <v>5</v>
      </c>
    </row>
    <row r="439" spans="1:8" x14ac:dyDescent="0.5">
      <c r="A439" s="3">
        <v>1</v>
      </c>
      <c r="B439" s="2">
        <v>45884</v>
      </c>
      <c r="C439" s="2"/>
      <c r="D439" s="1">
        <v>1.2206405451877E+17</v>
      </c>
      <c r="E439" s="1" t="s">
        <v>634</v>
      </c>
      <c r="F439" s="1" t="s">
        <v>16</v>
      </c>
      <c r="G439" s="1" t="s">
        <v>635</v>
      </c>
      <c r="H439" s="4">
        <v>50</v>
      </c>
    </row>
    <row r="440" spans="1:8" x14ac:dyDescent="0.5">
      <c r="A440" s="3">
        <v>2</v>
      </c>
      <c r="B440" s="2">
        <v>45901</v>
      </c>
      <c r="C440" s="2"/>
      <c r="D440" s="1">
        <v>1.22234932702324E+17</v>
      </c>
      <c r="E440" s="1" t="s">
        <v>634</v>
      </c>
      <c r="F440" s="1" t="s">
        <v>16</v>
      </c>
      <c r="G440" s="1" t="s">
        <v>635</v>
      </c>
      <c r="H440" s="4">
        <v>40</v>
      </c>
    </row>
    <row r="441" spans="1:8" x14ac:dyDescent="0.5">
      <c r="A441" s="3">
        <v>3</v>
      </c>
      <c r="B441" s="2">
        <v>45910</v>
      </c>
      <c r="C441" s="2"/>
      <c r="D441" s="1">
        <v>1.2232546185495699E+17</v>
      </c>
      <c r="E441" s="1" t="s">
        <v>634</v>
      </c>
      <c r="F441" s="1" t="s">
        <v>16</v>
      </c>
      <c r="G441" s="1" t="s">
        <v>635</v>
      </c>
      <c r="H441" s="4">
        <v>50</v>
      </c>
    </row>
    <row r="442" spans="1:8" x14ac:dyDescent="0.5">
      <c r="A442" s="3">
        <v>4</v>
      </c>
      <c r="B442" s="2">
        <v>45908</v>
      </c>
      <c r="C442" s="2"/>
      <c r="D442" s="1" t="s">
        <v>636</v>
      </c>
      <c r="E442" s="1" t="s">
        <v>637</v>
      </c>
      <c r="F442" s="1" t="s">
        <v>638</v>
      </c>
      <c r="G442" s="63" t="s">
        <v>103</v>
      </c>
      <c r="H442" s="4">
        <v>82</v>
      </c>
    </row>
    <row r="443" spans="1:8" x14ac:dyDescent="0.5">
      <c r="A443" s="3">
        <v>5</v>
      </c>
      <c r="B443" s="2">
        <v>45908</v>
      </c>
      <c r="C443" s="2"/>
      <c r="D443" s="1" t="s">
        <v>639</v>
      </c>
      <c r="E443" s="1" t="s">
        <v>640</v>
      </c>
      <c r="F443" s="1" t="s">
        <v>641</v>
      </c>
      <c r="G443" s="63" t="s">
        <v>103</v>
      </c>
      <c r="H443" s="4">
        <v>41</v>
      </c>
    </row>
    <row r="444" spans="1:8" x14ac:dyDescent="0.5">
      <c r="A444" s="3">
        <v>6</v>
      </c>
      <c r="B444" s="2">
        <v>45939</v>
      </c>
      <c r="C444" s="2"/>
      <c r="D444" s="1">
        <v>27460</v>
      </c>
      <c r="E444" s="1" t="s">
        <v>632</v>
      </c>
      <c r="F444" s="1" t="s">
        <v>126</v>
      </c>
      <c r="G444" s="63" t="s">
        <v>633</v>
      </c>
      <c r="H444" s="4">
        <v>133</v>
      </c>
    </row>
    <row r="445" spans="1:8" x14ac:dyDescent="0.5">
      <c r="A445" s="3">
        <v>7</v>
      </c>
      <c r="B445" s="2">
        <v>45899</v>
      </c>
      <c r="C445" s="2"/>
      <c r="D445" s="1"/>
      <c r="E445" s="1" t="s">
        <v>642</v>
      </c>
      <c r="F445" s="1" t="s">
        <v>459</v>
      </c>
      <c r="G445" s="63" t="s">
        <v>643</v>
      </c>
      <c r="H445" s="4">
        <v>80.680000000000007</v>
      </c>
    </row>
    <row r="446" spans="1:8" x14ac:dyDescent="0.5">
      <c r="A446" s="3">
        <v>8</v>
      </c>
      <c r="B446" s="2">
        <v>45911</v>
      </c>
      <c r="C446" s="2"/>
      <c r="D446" s="1"/>
      <c r="E446" s="1" t="s">
        <v>642</v>
      </c>
      <c r="F446" s="1" t="s">
        <v>459</v>
      </c>
      <c r="G446" s="1" t="s">
        <v>644</v>
      </c>
      <c r="H446" s="4">
        <v>72</v>
      </c>
    </row>
    <row r="447" spans="1:8" x14ac:dyDescent="0.5">
      <c r="A447" s="3"/>
      <c r="B447" s="1"/>
      <c r="C447" s="1"/>
      <c r="D447" s="1"/>
      <c r="E447" s="1"/>
      <c r="F447" s="1"/>
      <c r="G447" s="1"/>
      <c r="H447" s="4"/>
    </row>
    <row r="448" spans="1:8" ht="14.7" thickBot="1" x14ac:dyDescent="0.55000000000000004">
      <c r="A448" s="5" t="s">
        <v>66</v>
      </c>
      <c r="B448" s="6"/>
      <c r="C448" s="6"/>
      <c r="D448" s="6"/>
      <c r="E448" s="6"/>
      <c r="F448" s="6"/>
      <c r="G448" s="6" t="s">
        <v>64</v>
      </c>
      <c r="H448" s="7">
        <f>SUM(H439:H447)</f>
        <v>548.68000000000006</v>
      </c>
    </row>
    <row r="451" spans="1:8" ht="14.7" thickBot="1" x14ac:dyDescent="0.55000000000000004"/>
    <row r="452" spans="1:8" ht="14.7" thickBot="1" x14ac:dyDescent="0.55000000000000004">
      <c r="A452" s="82" t="s">
        <v>622</v>
      </c>
      <c r="B452" s="83"/>
      <c r="C452" s="83"/>
      <c r="D452" s="83"/>
      <c r="E452" s="83"/>
      <c r="F452" s="83"/>
      <c r="G452" s="83"/>
      <c r="H452" s="84"/>
    </row>
    <row r="453" spans="1:8" x14ac:dyDescent="0.5">
      <c r="A453" s="8" t="s">
        <v>65</v>
      </c>
      <c r="B453" s="9" t="s">
        <v>6</v>
      </c>
      <c r="C453" s="9"/>
      <c r="D453" s="9" t="s">
        <v>0</v>
      </c>
      <c r="E453" s="9" t="s">
        <v>1</v>
      </c>
      <c r="F453" s="9" t="s">
        <v>13</v>
      </c>
      <c r="G453" s="9" t="s">
        <v>3</v>
      </c>
      <c r="H453" s="10" t="s">
        <v>5</v>
      </c>
    </row>
    <row r="454" spans="1:8" x14ac:dyDescent="0.5">
      <c r="A454" s="3">
        <v>1</v>
      </c>
      <c r="B454" s="2">
        <v>45910</v>
      </c>
      <c r="C454" s="2"/>
      <c r="D454" s="1" t="s">
        <v>623</v>
      </c>
      <c r="E454" s="1" t="s">
        <v>624</v>
      </c>
      <c r="F454" s="1"/>
      <c r="G454" s="1" t="s">
        <v>625</v>
      </c>
      <c r="H454" s="4">
        <v>240</v>
      </c>
    </row>
    <row r="455" spans="1:8" x14ac:dyDescent="0.5">
      <c r="A455" s="3">
        <v>2</v>
      </c>
      <c r="B455" s="2">
        <v>45912</v>
      </c>
      <c r="C455" s="2"/>
      <c r="D455" s="1">
        <v>613553</v>
      </c>
      <c r="E455" s="1" t="s">
        <v>626</v>
      </c>
      <c r="F455" s="1"/>
      <c r="G455" s="63" t="s">
        <v>627</v>
      </c>
      <c r="H455" s="4">
        <v>392</v>
      </c>
    </row>
    <row r="456" spans="1:8" x14ac:dyDescent="0.5">
      <c r="A456" s="3">
        <v>3</v>
      </c>
      <c r="B456" s="2">
        <v>45910</v>
      </c>
      <c r="C456" s="2"/>
      <c r="D456" s="1" t="s">
        <v>628</v>
      </c>
      <c r="E456" s="1" t="s">
        <v>626</v>
      </c>
      <c r="F456" s="1"/>
      <c r="G456" s="63" t="s">
        <v>629</v>
      </c>
      <c r="H456" s="4">
        <v>333</v>
      </c>
    </row>
    <row r="457" spans="1:8" x14ac:dyDescent="0.5">
      <c r="A457" s="3">
        <v>4</v>
      </c>
      <c r="B457" s="2"/>
      <c r="C457" s="2"/>
      <c r="D457" s="1"/>
      <c r="E457" s="1" t="s">
        <v>630</v>
      </c>
      <c r="F457" s="1"/>
      <c r="G457" s="63" t="s">
        <v>631</v>
      </c>
      <c r="H457" s="4">
        <v>150</v>
      </c>
    </row>
    <row r="458" spans="1:8" x14ac:dyDescent="0.5">
      <c r="A458" s="3">
        <v>5</v>
      </c>
      <c r="B458" s="51">
        <v>45913</v>
      </c>
      <c r="C458" s="51"/>
      <c r="D458" s="1" t="s">
        <v>646</v>
      </c>
      <c r="E458" s="1" t="s">
        <v>626</v>
      </c>
      <c r="F458" s="1"/>
      <c r="G458" s="1" t="s">
        <v>647</v>
      </c>
      <c r="H458" s="4">
        <v>12.75</v>
      </c>
    </row>
    <row r="459" spans="1:8" ht="14.7" thickBot="1" x14ac:dyDescent="0.55000000000000004">
      <c r="A459" s="5" t="s">
        <v>66</v>
      </c>
      <c r="B459" s="6"/>
      <c r="C459" s="6"/>
      <c r="D459" s="6"/>
      <c r="E459" s="6"/>
      <c r="F459" s="6"/>
      <c r="G459" s="6" t="s">
        <v>64</v>
      </c>
      <c r="H459" s="7">
        <f>SUM(H454:H458)</f>
        <v>1127.75</v>
      </c>
    </row>
    <row r="461" spans="1:8" ht="14.7" thickBot="1" x14ac:dyDescent="0.55000000000000004"/>
    <row r="462" spans="1:8" ht="14.7" thickBot="1" x14ac:dyDescent="0.55000000000000004">
      <c r="A462" s="85" t="s">
        <v>682</v>
      </c>
      <c r="B462" s="86"/>
      <c r="C462" s="86"/>
      <c r="D462" s="86"/>
      <c r="E462" s="86"/>
      <c r="F462" s="86"/>
      <c r="G462" s="86"/>
      <c r="H462" s="87"/>
    </row>
    <row r="463" spans="1:8" x14ac:dyDescent="0.5">
      <c r="A463" s="8" t="s">
        <v>65</v>
      </c>
      <c r="B463" s="9" t="s">
        <v>6</v>
      </c>
      <c r="C463" s="9"/>
      <c r="D463" s="9" t="s">
        <v>0</v>
      </c>
      <c r="E463" s="9" t="s">
        <v>1</v>
      </c>
      <c r="F463" s="9" t="s">
        <v>13</v>
      </c>
      <c r="G463" s="9" t="s">
        <v>3</v>
      </c>
      <c r="H463" s="10" t="s">
        <v>5</v>
      </c>
    </row>
    <row r="464" spans="1:8" x14ac:dyDescent="0.5">
      <c r="A464" s="3">
        <v>1</v>
      </c>
      <c r="B464" s="2">
        <v>45932</v>
      </c>
      <c r="C464" s="2"/>
      <c r="D464" s="1">
        <v>267251</v>
      </c>
      <c r="E464" s="1" t="s">
        <v>689</v>
      </c>
      <c r="F464" s="1" t="s">
        <v>683</v>
      </c>
      <c r="G464" s="1" t="s">
        <v>528</v>
      </c>
      <c r="H464" s="4">
        <v>46.9</v>
      </c>
    </row>
    <row r="465" spans="1:8" x14ac:dyDescent="0.5">
      <c r="A465" s="3">
        <v>2</v>
      </c>
      <c r="B465" s="2">
        <v>45932</v>
      </c>
      <c r="C465" s="2"/>
      <c r="D465" s="1">
        <v>267250</v>
      </c>
      <c r="E465" s="1" t="s">
        <v>684</v>
      </c>
      <c r="F465" s="1" t="s">
        <v>685</v>
      </c>
      <c r="G465" s="1" t="s">
        <v>528</v>
      </c>
      <c r="H465" s="4">
        <v>58.05</v>
      </c>
    </row>
    <row r="466" spans="1:8" x14ac:dyDescent="0.5">
      <c r="A466" s="3">
        <v>3</v>
      </c>
      <c r="B466" s="2">
        <v>45930</v>
      </c>
      <c r="C466" s="2"/>
      <c r="D466" s="1">
        <v>547515</v>
      </c>
      <c r="E466" s="1" t="s">
        <v>686</v>
      </c>
      <c r="F466" s="1" t="s">
        <v>687</v>
      </c>
      <c r="G466" s="1" t="s">
        <v>528</v>
      </c>
      <c r="H466" s="4">
        <v>281.25</v>
      </c>
    </row>
    <row r="467" spans="1:8" x14ac:dyDescent="0.5">
      <c r="A467" s="3">
        <v>4</v>
      </c>
      <c r="B467" s="2">
        <v>45932</v>
      </c>
      <c r="C467" s="2"/>
      <c r="D467" s="1">
        <v>267249</v>
      </c>
      <c r="E467" s="1" t="s">
        <v>688</v>
      </c>
      <c r="F467" s="1" t="s">
        <v>126</v>
      </c>
      <c r="G467" s="1" t="s">
        <v>528</v>
      </c>
      <c r="H467" s="4">
        <v>22.35</v>
      </c>
    </row>
    <row r="468" spans="1:8" x14ac:dyDescent="0.5">
      <c r="A468" s="3">
        <v>5</v>
      </c>
      <c r="B468" s="2">
        <v>45932</v>
      </c>
      <c r="C468" s="2"/>
      <c r="D468" s="1">
        <v>2175843</v>
      </c>
      <c r="E468" s="1" t="s">
        <v>690</v>
      </c>
      <c r="F468" s="1" t="s">
        <v>691</v>
      </c>
      <c r="G468" s="63" t="s">
        <v>692</v>
      </c>
      <c r="H468" s="4">
        <v>1.4</v>
      </c>
    </row>
    <row r="469" spans="1:8" x14ac:dyDescent="0.5">
      <c r="A469" s="3">
        <v>6</v>
      </c>
      <c r="B469" s="2">
        <v>45931</v>
      </c>
      <c r="C469" s="2"/>
      <c r="D469" s="1" t="s">
        <v>696</v>
      </c>
      <c r="E469" s="1" t="s">
        <v>697</v>
      </c>
      <c r="F469" s="1"/>
      <c r="G469" s="63" t="s">
        <v>585</v>
      </c>
      <c r="H469" s="4">
        <v>850</v>
      </c>
    </row>
    <row r="470" spans="1:8" x14ac:dyDescent="0.5">
      <c r="A470" s="3">
        <v>7</v>
      </c>
      <c r="B470" s="2">
        <v>45950</v>
      </c>
      <c r="C470" s="2"/>
      <c r="D470" s="1">
        <v>32000048</v>
      </c>
      <c r="E470" s="1" t="s">
        <v>686</v>
      </c>
      <c r="F470" s="1" t="s">
        <v>687</v>
      </c>
      <c r="G470" s="63" t="s">
        <v>647</v>
      </c>
      <c r="H470" s="4">
        <v>303.35000000000002</v>
      </c>
    </row>
    <row r="471" spans="1:8" x14ac:dyDescent="0.5">
      <c r="A471" s="3">
        <v>8</v>
      </c>
      <c r="B471" s="2"/>
      <c r="C471" s="2"/>
      <c r="D471" s="1"/>
      <c r="E471" s="1"/>
      <c r="F471" s="1"/>
      <c r="G471" s="1"/>
      <c r="H471" s="4"/>
    </row>
    <row r="472" spans="1:8" x14ac:dyDescent="0.5">
      <c r="A472" s="3"/>
      <c r="B472" s="1"/>
      <c r="C472" s="1"/>
      <c r="D472" s="1"/>
      <c r="E472" s="1"/>
      <c r="F472" s="1"/>
      <c r="G472" s="1"/>
      <c r="H472" s="4"/>
    </row>
    <row r="473" spans="1:8" ht="14.7" thickBot="1" x14ac:dyDescent="0.55000000000000004">
      <c r="A473" s="5" t="s">
        <v>66</v>
      </c>
      <c r="B473" s="6"/>
      <c r="C473" s="6"/>
      <c r="D473" s="6"/>
      <c r="E473" s="6"/>
      <c r="F473" s="6"/>
      <c r="G473" s="6" t="s">
        <v>64</v>
      </c>
      <c r="H473" s="7">
        <f>SUM(H464:H472)</f>
        <v>1563.3000000000002</v>
      </c>
    </row>
    <row r="477" spans="1:8" ht="14.7" thickBot="1" x14ac:dyDescent="0.55000000000000004"/>
    <row r="478" spans="1:8" ht="14.7" thickBot="1" x14ac:dyDescent="0.55000000000000004">
      <c r="A478" s="82" t="s">
        <v>648</v>
      </c>
      <c r="B478" s="83"/>
      <c r="C478" s="83"/>
      <c r="D478" s="83"/>
      <c r="E478" s="83"/>
      <c r="F478" s="83"/>
      <c r="G478" s="83"/>
      <c r="H478" s="84"/>
    </row>
    <row r="479" spans="1:8" x14ac:dyDescent="0.5">
      <c r="A479" s="8" t="s">
        <v>65</v>
      </c>
      <c r="B479" s="9" t="s">
        <v>6</v>
      </c>
      <c r="C479" s="9"/>
      <c r="D479" s="9" t="s">
        <v>0</v>
      </c>
      <c r="E479" s="9" t="s">
        <v>1</v>
      </c>
      <c r="F479" s="9" t="s">
        <v>13</v>
      </c>
      <c r="G479" s="9" t="s">
        <v>3</v>
      </c>
      <c r="H479" s="10" t="s">
        <v>5</v>
      </c>
    </row>
    <row r="480" spans="1:8" x14ac:dyDescent="0.5">
      <c r="A480" s="3">
        <v>1</v>
      </c>
      <c r="B480" s="2">
        <v>45931</v>
      </c>
      <c r="C480" s="2"/>
      <c r="D480" s="1">
        <v>548465</v>
      </c>
      <c r="E480" s="1"/>
      <c r="F480" s="1" t="s">
        <v>680</v>
      </c>
      <c r="G480" s="1" t="s">
        <v>528</v>
      </c>
      <c r="H480" s="4">
        <v>64</v>
      </c>
    </row>
    <row r="481" spans="1:8" x14ac:dyDescent="0.5">
      <c r="A481" s="3">
        <v>2</v>
      </c>
      <c r="B481" s="2">
        <v>45939</v>
      </c>
      <c r="C481" s="2"/>
      <c r="D481" s="1">
        <v>162286</v>
      </c>
      <c r="E481" s="1"/>
      <c r="F481" s="1" t="s">
        <v>681</v>
      </c>
      <c r="G481" s="1" t="s">
        <v>528</v>
      </c>
      <c r="H481" s="4">
        <v>413.2</v>
      </c>
    </row>
    <row r="482" spans="1:8" x14ac:dyDescent="0.5">
      <c r="A482" s="3">
        <v>3</v>
      </c>
      <c r="B482" s="2">
        <v>45939</v>
      </c>
      <c r="C482" s="2"/>
      <c r="D482" s="1">
        <v>162287</v>
      </c>
      <c r="E482" s="1"/>
      <c r="F482" s="1"/>
      <c r="G482" s="1" t="s">
        <v>528</v>
      </c>
      <c r="H482" s="4">
        <v>28.4</v>
      </c>
    </row>
    <row r="483" spans="1:8" x14ac:dyDescent="0.5">
      <c r="A483" s="3">
        <v>4</v>
      </c>
      <c r="B483" s="2">
        <v>45941</v>
      </c>
      <c r="C483" s="2"/>
      <c r="D483" s="1">
        <v>90025</v>
      </c>
      <c r="E483" s="1"/>
      <c r="F483" s="1"/>
      <c r="G483" s="63"/>
      <c r="H483" s="4">
        <v>54.6</v>
      </c>
    </row>
    <row r="484" spans="1:8" x14ac:dyDescent="0.5">
      <c r="A484" s="3"/>
      <c r="B484" s="2">
        <v>45941</v>
      </c>
      <c r="C484" s="2"/>
      <c r="D484" s="1"/>
      <c r="E484" s="1"/>
      <c r="F484" s="1" t="s">
        <v>698</v>
      </c>
      <c r="G484" s="63" t="s">
        <v>699</v>
      </c>
      <c r="H484" s="4">
        <v>88.85</v>
      </c>
    </row>
    <row r="485" spans="1:8" x14ac:dyDescent="0.5">
      <c r="A485" s="3"/>
      <c r="B485" s="2">
        <v>45941</v>
      </c>
      <c r="C485" s="2"/>
      <c r="D485" s="1"/>
      <c r="E485" s="1"/>
      <c r="F485" s="1" t="s">
        <v>701</v>
      </c>
      <c r="G485" s="63" t="s">
        <v>700</v>
      </c>
      <c r="H485" s="4">
        <v>287.3</v>
      </c>
    </row>
    <row r="486" spans="1:8" x14ac:dyDescent="0.5">
      <c r="A486" s="3">
        <v>5</v>
      </c>
      <c r="B486" s="2">
        <v>45941</v>
      </c>
      <c r="C486" s="2"/>
      <c r="D486" s="1"/>
      <c r="E486" s="1"/>
      <c r="F486" s="1" t="s">
        <v>702</v>
      </c>
      <c r="G486" s="63" t="s">
        <v>700</v>
      </c>
      <c r="H486" s="4">
        <v>45.3</v>
      </c>
    </row>
    <row r="487" spans="1:8" ht="14.7" thickBot="1" x14ac:dyDescent="0.55000000000000004">
      <c r="A487" s="5" t="s">
        <v>66</v>
      </c>
      <c r="B487" s="6"/>
      <c r="C487" s="6"/>
      <c r="D487" s="6"/>
      <c r="E487" s="6"/>
      <c r="F487" s="6"/>
      <c r="G487" s="6" t="s">
        <v>64</v>
      </c>
      <c r="H487" s="7">
        <f>SUM(H480:H486)</f>
        <v>981.64999999999986</v>
      </c>
    </row>
    <row r="489" spans="1:8" ht="14.7" thickBot="1" x14ac:dyDescent="0.55000000000000004"/>
    <row r="490" spans="1:8" ht="14.7" thickBot="1" x14ac:dyDescent="0.55000000000000004">
      <c r="A490" s="82" t="s">
        <v>649</v>
      </c>
      <c r="B490" s="83"/>
      <c r="C490" s="83"/>
      <c r="D490" s="83"/>
      <c r="E490" s="83"/>
      <c r="F490" s="83"/>
      <c r="G490" s="83"/>
      <c r="H490" s="84"/>
    </row>
    <row r="491" spans="1:8" x14ac:dyDescent="0.5">
      <c r="A491" s="8" t="s">
        <v>65</v>
      </c>
      <c r="B491" s="9" t="s">
        <v>6</v>
      </c>
      <c r="C491" s="9"/>
      <c r="D491" s="9" t="s">
        <v>0</v>
      </c>
      <c r="E491" s="9" t="s">
        <v>1</v>
      </c>
      <c r="F491" s="9" t="s">
        <v>13</v>
      </c>
      <c r="G491" s="9" t="s">
        <v>3</v>
      </c>
      <c r="H491" s="10" t="s">
        <v>5</v>
      </c>
    </row>
    <row r="492" spans="1:8" x14ac:dyDescent="0.5">
      <c r="A492" s="3">
        <v>1</v>
      </c>
      <c r="B492" s="2">
        <v>45920</v>
      </c>
      <c r="C492" s="2"/>
      <c r="D492" s="1" t="s">
        <v>653</v>
      </c>
      <c r="E492" s="1" t="s">
        <v>651</v>
      </c>
      <c r="F492" s="1" t="s">
        <v>652</v>
      </c>
      <c r="G492" s="1" t="s">
        <v>650</v>
      </c>
      <c r="H492" s="4">
        <v>17.8</v>
      </c>
    </row>
    <row r="493" spans="1:8" x14ac:dyDescent="0.5">
      <c r="A493" s="3">
        <v>2</v>
      </c>
      <c r="B493" s="2">
        <v>45920</v>
      </c>
      <c r="C493" s="2"/>
      <c r="D493" s="1" t="s">
        <v>654</v>
      </c>
      <c r="E493" s="1" t="s">
        <v>651</v>
      </c>
      <c r="F493" s="1" t="s">
        <v>652</v>
      </c>
      <c r="G493" s="63" t="s">
        <v>655</v>
      </c>
      <c r="H493" s="4">
        <v>36.4</v>
      </c>
    </row>
    <row r="494" spans="1:8" x14ac:dyDescent="0.5">
      <c r="A494" s="3">
        <v>3</v>
      </c>
      <c r="B494" s="2">
        <v>45923</v>
      </c>
      <c r="C494" s="2"/>
      <c r="D494" s="1" t="s">
        <v>656</v>
      </c>
      <c r="E494" s="1" t="s">
        <v>651</v>
      </c>
      <c r="F494" s="1" t="s">
        <v>652</v>
      </c>
      <c r="G494" s="63" t="s">
        <v>655</v>
      </c>
      <c r="H494" s="4">
        <v>30.7</v>
      </c>
    </row>
    <row r="495" spans="1:8" x14ac:dyDescent="0.5">
      <c r="A495" s="3">
        <v>4</v>
      </c>
      <c r="B495" s="2">
        <v>45931</v>
      </c>
      <c r="C495" s="2"/>
      <c r="D495" s="1" t="s">
        <v>657</v>
      </c>
      <c r="E495" s="1" t="s">
        <v>651</v>
      </c>
      <c r="F495" s="1" t="s">
        <v>652</v>
      </c>
      <c r="G495" s="1" t="s">
        <v>650</v>
      </c>
      <c r="H495" s="4">
        <v>3.6</v>
      </c>
    </row>
    <row r="496" spans="1:8" x14ac:dyDescent="0.5">
      <c r="A496" s="3"/>
      <c r="B496" s="2">
        <v>45927</v>
      </c>
      <c r="C496" s="2"/>
      <c r="D496" s="1" t="s">
        <v>668</v>
      </c>
      <c r="E496" s="1" t="s">
        <v>651</v>
      </c>
      <c r="F496" s="1" t="s">
        <v>652</v>
      </c>
      <c r="G496" s="1" t="s">
        <v>650</v>
      </c>
      <c r="H496" s="4">
        <v>28.8</v>
      </c>
    </row>
    <row r="497" spans="1:10" x14ac:dyDescent="0.5">
      <c r="A497" s="3">
        <v>5</v>
      </c>
      <c r="B497" s="51">
        <v>45929</v>
      </c>
      <c r="C497" s="51"/>
      <c r="D497" s="1" t="s">
        <v>658</v>
      </c>
      <c r="E497" s="1" t="s">
        <v>651</v>
      </c>
      <c r="F497" s="1" t="s">
        <v>652</v>
      </c>
      <c r="G497" s="1" t="s">
        <v>659</v>
      </c>
      <c r="H497" s="4">
        <v>13.8</v>
      </c>
      <c r="J497">
        <f>SUM(H492:H497)</f>
        <v>131.1</v>
      </c>
    </row>
    <row r="498" spans="1:10" x14ac:dyDescent="0.5">
      <c r="A498" s="48"/>
      <c r="B498" s="52">
        <v>45934</v>
      </c>
      <c r="C498" s="52"/>
      <c r="D498" s="49" t="s">
        <v>660</v>
      </c>
      <c r="E498" s="49" t="s">
        <v>661</v>
      </c>
      <c r="F498" s="49" t="s">
        <v>662</v>
      </c>
      <c r="G498" s="49" t="s">
        <v>341</v>
      </c>
      <c r="H498" s="50">
        <v>8.5</v>
      </c>
    </row>
    <row r="499" spans="1:10" x14ac:dyDescent="0.5">
      <c r="A499" s="48"/>
      <c r="B499" s="52">
        <v>45934</v>
      </c>
      <c r="C499" s="52"/>
      <c r="D499" s="49" t="s">
        <v>663</v>
      </c>
      <c r="E499" s="49" t="s">
        <v>661</v>
      </c>
      <c r="F499" s="49" t="s">
        <v>662</v>
      </c>
      <c r="G499" s="49" t="s">
        <v>341</v>
      </c>
      <c r="H499" s="50">
        <v>3.4</v>
      </c>
    </row>
    <row r="500" spans="1:10" x14ac:dyDescent="0.5">
      <c r="A500" s="48"/>
      <c r="B500" s="52">
        <v>45934</v>
      </c>
      <c r="C500" s="52"/>
      <c r="D500" s="49" t="s">
        <v>664</v>
      </c>
      <c r="E500" s="49" t="s">
        <v>661</v>
      </c>
      <c r="F500" s="49" t="s">
        <v>662</v>
      </c>
      <c r="G500" s="49" t="s">
        <v>341</v>
      </c>
      <c r="H500" s="50">
        <v>3.4</v>
      </c>
      <c r="J500">
        <f>SUM(H498:H500)</f>
        <v>15.3</v>
      </c>
    </row>
    <row r="501" spans="1:10" x14ac:dyDescent="0.5">
      <c r="A501" s="48"/>
      <c r="B501" s="52">
        <v>45934</v>
      </c>
      <c r="C501" s="52"/>
      <c r="D501" s="64">
        <v>195769</v>
      </c>
      <c r="E501" s="49" t="s">
        <v>665</v>
      </c>
      <c r="F501" s="49" t="s">
        <v>666</v>
      </c>
      <c r="G501" s="49" t="s">
        <v>667</v>
      </c>
      <c r="H501" s="50">
        <v>4400</v>
      </c>
    </row>
    <row r="502" spans="1:10" x14ac:dyDescent="0.5">
      <c r="A502" s="48"/>
      <c r="B502" s="52">
        <v>45920</v>
      </c>
      <c r="C502" s="52"/>
      <c r="D502" s="49" t="s">
        <v>669</v>
      </c>
      <c r="E502" s="49" t="s">
        <v>670</v>
      </c>
      <c r="F502" s="49" t="s">
        <v>671</v>
      </c>
      <c r="G502" s="49" t="s">
        <v>672</v>
      </c>
      <c r="H502" s="50">
        <v>47</v>
      </c>
    </row>
    <row r="503" spans="1:10" x14ac:dyDescent="0.5">
      <c r="A503" s="48"/>
      <c r="B503" s="52">
        <v>45925</v>
      </c>
      <c r="C503" s="52"/>
      <c r="D503" s="49"/>
      <c r="E503" s="49" t="s">
        <v>673</v>
      </c>
      <c r="F503" s="49" t="s">
        <v>671</v>
      </c>
      <c r="G503" s="49" t="s">
        <v>271</v>
      </c>
      <c r="H503" s="50">
        <v>10</v>
      </c>
    </row>
    <row r="504" spans="1:10" x14ac:dyDescent="0.5">
      <c r="A504" s="48"/>
      <c r="B504" s="52">
        <v>45925</v>
      </c>
      <c r="C504" s="52"/>
      <c r="D504" s="49" t="s">
        <v>674</v>
      </c>
      <c r="E504" s="1" t="s">
        <v>651</v>
      </c>
      <c r="F504" s="49" t="s">
        <v>671</v>
      </c>
      <c r="G504" s="63" t="s">
        <v>655</v>
      </c>
      <c r="H504" s="50">
        <v>189.4</v>
      </c>
    </row>
    <row r="505" spans="1:10" x14ac:dyDescent="0.5">
      <c r="A505" s="48"/>
      <c r="B505" s="52">
        <v>45925</v>
      </c>
      <c r="C505" s="52"/>
      <c r="D505" s="49" t="s">
        <v>675</v>
      </c>
      <c r="E505" s="49" t="s">
        <v>676</v>
      </c>
      <c r="F505" s="49" t="s">
        <v>671</v>
      </c>
      <c r="G505" s="49" t="s">
        <v>677</v>
      </c>
      <c r="H505" s="50">
        <v>115.25</v>
      </c>
    </row>
    <row r="506" spans="1:10" x14ac:dyDescent="0.5">
      <c r="A506" s="48"/>
      <c r="B506" s="52">
        <v>45930</v>
      </c>
      <c r="C506" s="52"/>
      <c r="D506" s="49">
        <v>547516</v>
      </c>
      <c r="E506" s="49" t="s">
        <v>678</v>
      </c>
      <c r="F506" s="49"/>
      <c r="G506" s="49" t="s">
        <v>528</v>
      </c>
      <c r="H506" s="50">
        <v>249</v>
      </c>
    </row>
    <row r="507" spans="1:10" x14ac:dyDescent="0.5">
      <c r="A507" s="48"/>
      <c r="B507" s="52">
        <v>45933</v>
      </c>
      <c r="C507" s="52"/>
      <c r="D507" s="49">
        <v>548464</v>
      </c>
      <c r="E507" s="49" t="s">
        <v>679</v>
      </c>
      <c r="F507" s="49"/>
      <c r="G507" s="49" t="s">
        <v>528</v>
      </c>
      <c r="H507" s="50">
        <v>31</v>
      </c>
    </row>
    <row r="508" spans="1:10" x14ac:dyDescent="0.5">
      <c r="A508" s="48"/>
      <c r="B508" s="52">
        <v>45930</v>
      </c>
      <c r="C508" s="52"/>
      <c r="D508" s="49">
        <v>557897</v>
      </c>
      <c r="E508" s="49" t="s">
        <v>693</v>
      </c>
      <c r="F508" s="49"/>
      <c r="G508" s="49" t="s">
        <v>528</v>
      </c>
      <c r="H508" s="50">
        <v>47.1</v>
      </c>
    </row>
    <row r="509" spans="1:10" x14ac:dyDescent="0.5">
      <c r="A509" s="48"/>
      <c r="B509" s="52">
        <v>45934</v>
      </c>
      <c r="C509" s="52"/>
      <c r="D509" s="49">
        <v>3010000071152</v>
      </c>
      <c r="E509" s="49" t="s">
        <v>694</v>
      </c>
      <c r="F509" s="49"/>
      <c r="G509" s="49" t="s">
        <v>695</v>
      </c>
      <c r="H509" s="50">
        <v>18</v>
      </c>
      <c r="J509">
        <f>SUM(H501:H509)</f>
        <v>5106.75</v>
      </c>
    </row>
    <row r="510" spans="1:10" x14ac:dyDescent="0.5">
      <c r="A510" s="48"/>
      <c r="B510" s="52"/>
      <c r="C510" s="52"/>
      <c r="D510" s="49"/>
      <c r="E510" s="49"/>
      <c r="F510" s="49"/>
      <c r="G510" s="49"/>
      <c r="H510" s="50"/>
    </row>
    <row r="511" spans="1:10" ht="14.7" thickBot="1" x14ac:dyDescent="0.55000000000000004">
      <c r="A511" s="5" t="s">
        <v>66</v>
      </c>
      <c r="B511" s="6"/>
      <c r="C511" s="6"/>
      <c r="D511" s="6"/>
      <c r="E511" s="6"/>
      <c r="F511" s="6"/>
      <c r="G511" s="6"/>
      <c r="H511" s="7"/>
    </row>
    <row r="513" spans="1:8" ht="14.7" thickBot="1" x14ac:dyDescent="0.55000000000000004">
      <c r="H513">
        <f>SUM(H492:H512)</f>
        <v>5253.15</v>
      </c>
    </row>
    <row r="514" spans="1:8" ht="14.7" thickBot="1" x14ac:dyDescent="0.55000000000000004">
      <c r="A514" s="85" t="s">
        <v>703</v>
      </c>
      <c r="B514" s="86"/>
      <c r="C514" s="86"/>
      <c r="D514" s="86"/>
      <c r="E514" s="86"/>
      <c r="F514" s="86"/>
      <c r="G514" s="86"/>
      <c r="H514" s="87"/>
    </row>
    <row r="515" spans="1:8" x14ac:dyDescent="0.5">
      <c r="A515" s="8" t="s">
        <v>65</v>
      </c>
      <c r="B515" s="9" t="s">
        <v>6</v>
      </c>
      <c r="C515" s="9"/>
      <c r="D515" s="9" t="s">
        <v>0</v>
      </c>
      <c r="E515" s="9" t="s">
        <v>1</v>
      </c>
      <c r="F515" s="9" t="s">
        <v>13</v>
      </c>
      <c r="G515" s="9" t="s">
        <v>3</v>
      </c>
      <c r="H515" s="10" t="s">
        <v>5</v>
      </c>
    </row>
    <row r="516" spans="1:8" x14ac:dyDescent="0.5">
      <c r="A516" s="3">
        <v>1</v>
      </c>
      <c r="B516" s="2">
        <v>45955</v>
      </c>
      <c r="C516" s="2"/>
      <c r="D516" s="1">
        <v>4688</v>
      </c>
      <c r="E516" s="1" t="s">
        <v>704</v>
      </c>
      <c r="F516" s="1" t="s">
        <v>705</v>
      </c>
      <c r="G516" s="1" t="s">
        <v>667</v>
      </c>
      <c r="H516" s="4">
        <v>880</v>
      </c>
    </row>
    <row r="517" spans="1:8" x14ac:dyDescent="0.5">
      <c r="A517" s="3"/>
      <c r="B517" s="1"/>
      <c r="C517" s="1"/>
      <c r="D517" s="1"/>
      <c r="E517" s="1"/>
      <c r="F517" s="1"/>
      <c r="G517" s="1"/>
      <c r="H517" s="4"/>
    </row>
    <row r="518" spans="1:8" ht="14.7" thickBot="1" x14ac:dyDescent="0.55000000000000004">
      <c r="A518" s="5" t="s">
        <v>66</v>
      </c>
      <c r="B518" s="6"/>
      <c r="C518" s="6"/>
      <c r="D518" s="6"/>
      <c r="E518" s="6"/>
      <c r="F518" s="6"/>
      <c r="G518" s="6" t="s">
        <v>64</v>
      </c>
      <c r="H518" s="7">
        <f>SUM(H516:H517)</f>
        <v>880</v>
      </c>
    </row>
    <row r="521" spans="1:8" ht="14.7" thickBot="1" x14ac:dyDescent="0.55000000000000004"/>
    <row r="522" spans="1:8" ht="14.7" thickBot="1" x14ac:dyDescent="0.55000000000000004">
      <c r="A522" s="85" t="s">
        <v>739</v>
      </c>
      <c r="B522" s="86"/>
      <c r="C522" s="86"/>
      <c r="D522" s="86"/>
      <c r="E522" s="86"/>
      <c r="F522" s="86"/>
      <c r="G522" s="86"/>
      <c r="H522" s="87"/>
    </row>
    <row r="523" spans="1:8" x14ac:dyDescent="0.5">
      <c r="A523" s="8" t="s">
        <v>65</v>
      </c>
      <c r="B523" s="9" t="s">
        <v>6</v>
      </c>
      <c r="C523" s="9" t="s">
        <v>740</v>
      </c>
      <c r="D523" s="9" t="s">
        <v>0</v>
      </c>
      <c r="E523" s="9" t="s">
        <v>1</v>
      </c>
      <c r="F523" s="9" t="s">
        <v>13</v>
      </c>
      <c r="G523" s="9" t="s">
        <v>3</v>
      </c>
      <c r="H523" s="10" t="s">
        <v>5</v>
      </c>
    </row>
    <row r="524" spans="1:8" x14ac:dyDescent="0.5">
      <c r="A524" s="3">
        <v>1</v>
      </c>
      <c r="B524" s="2">
        <v>45972</v>
      </c>
      <c r="C524" s="2"/>
      <c r="D524" s="1">
        <v>5052</v>
      </c>
      <c r="E524" s="1" t="s">
        <v>710</v>
      </c>
      <c r="F524" s="1"/>
      <c r="G524" s="1" t="s">
        <v>709</v>
      </c>
      <c r="H524" s="4">
        <v>62.7</v>
      </c>
    </row>
    <row r="525" spans="1:8" x14ac:dyDescent="0.5">
      <c r="A525" s="3">
        <v>2</v>
      </c>
      <c r="B525" s="2">
        <v>45972</v>
      </c>
      <c r="C525" s="2"/>
      <c r="D525" s="1">
        <v>5053</v>
      </c>
      <c r="E525" s="1" t="s">
        <v>708</v>
      </c>
      <c r="F525" s="1"/>
      <c r="G525" s="1" t="s">
        <v>709</v>
      </c>
      <c r="H525" s="4">
        <v>53.95</v>
      </c>
    </row>
    <row r="526" spans="1:8" x14ac:dyDescent="0.5">
      <c r="A526" s="3"/>
      <c r="B526" s="2">
        <v>45969</v>
      </c>
      <c r="C526" s="2"/>
      <c r="D526" s="1"/>
      <c r="E526" s="1" t="s">
        <v>642</v>
      </c>
      <c r="F526" s="1" t="s">
        <v>16</v>
      </c>
      <c r="G526" s="1" t="s">
        <v>728</v>
      </c>
      <c r="H526" s="4">
        <v>73.67</v>
      </c>
    </row>
    <row r="527" spans="1:8" x14ac:dyDescent="0.5">
      <c r="A527" s="3">
        <v>3</v>
      </c>
      <c r="B527" s="2">
        <v>45969</v>
      </c>
      <c r="C527" s="2"/>
      <c r="D527" s="1">
        <v>4355</v>
      </c>
      <c r="E527" s="62" t="s">
        <v>710</v>
      </c>
      <c r="F527" s="1"/>
      <c r="G527" s="1" t="s">
        <v>695</v>
      </c>
      <c r="H527" s="4">
        <v>57</v>
      </c>
    </row>
    <row r="528" spans="1:8" x14ac:dyDescent="0.5">
      <c r="A528" s="3">
        <v>4</v>
      </c>
      <c r="B528" s="2">
        <v>45965</v>
      </c>
      <c r="C528" s="2"/>
      <c r="D528" s="1">
        <v>30784</v>
      </c>
      <c r="E528" s="1" t="s">
        <v>713</v>
      </c>
      <c r="F528" s="1"/>
      <c r="G528" s="1" t="s">
        <v>715</v>
      </c>
      <c r="H528" s="4">
        <v>175.5</v>
      </c>
    </row>
    <row r="529" spans="1:8" x14ac:dyDescent="0.5">
      <c r="A529" s="3">
        <v>5</v>
      </c>
      <c r="B529" s="2">
        <v>45965</v>
      </c>
      <c r="C529" s="2"/>
      <c r="D529" s="1">
        <v>30783</v>
      </c>
      <c r="E529" s="1" t="s">
        <v>714</v>
      </c>
      <c r="F529" s="1"/>
      <c r="G529" s="1" t="s">
        <v>715</v>
      </c>
      <c r="H529" s="4">
        <v>219.3</v>
      </c>
    </row>
    <row r="530" spans="1:8" x14ac:dyDescent="0.5">
      <c r="A530" s="3">
        <v>6</v>
      </c>
      <c r="B530" s="2">
        <v>45954</v>
      </c>
      <c r="C530" s="2"/>
      <c r="D530" s="1"/>
      <c r="E530" s="1" t="s">
        <v>642</v>
      </c>
      <c r="F530" s="1" t="s">
        <v>16</v>
      </c>
      <c r="G530" s="63" t="s">
        <v>718</v>
      </c>
      <c r="H530" s="4">
        <v>108.7</v>
      </c>
    </row>
    <row r="531" spans="1:8" x14ac:dyDescent="0.5">
      <c r="A531" s="3">
        <v>7</v>
      </c>
      <c r="B531" s="2">
        <v>45960</v>
      </c>
      <c r="C531" s="2"/>
      <c r="D531" s="1">
        <v>37323</v>
      </c>
      <c r="E531" s="1" t="s">
        <v>719</v>
      </c>
      <c r="F531" s="1"/>
      <c r="G531" s="63" t="s">
        <v>720</v>
      </c>
      <c r="H531" s="4">
        <v>43.8</v>
      </c>
    </row>
    <row r="532" spans="1:8" x14ac:dyDescent="0.5">
      <c r="A532" s="3">
        <v>8</v>
      </c>
      <c r="B532" s="2"/>
      <c r="C532" s="2"/>
      <c r="D532" s="1"/>
      <c r="E532" s="1"/>
      <c r="F532" s="1"/>
      <c r="G532" s="1"/>
      <c r="H532" s="4"/>
    </row>
    <row r="533" spans="1:8" x14ac:dyDescent="0.5">
      <c r="A533" s="3">
        <v>9</v>
      </c>
      <c r="B533" s="65"/>
      <c r="C533" s="65"/>
      <c r="D533" s="1"/>
      <c r="E533" s="1"/>
      <c r="F533" s="1"/>
      <c r="G533" s="1"/>
      <c r="H533" s="4"/>
    </row>
    <row r="534" spans="1:8" x14ac:dyDescent="0.5">
      <c r="A534" s="3">
        <v>10</v>
      </c>
      <c r="B534" s="2">
        <v>45975</v>
      </c>
      <c r="C534" s="2"/>
      <c r="D534" s="1"/>
      <c r="E534" s="1" t="s">
        <v>642</v>
      </c>
      <c r="F534" s="1" t="s">
        <v>722</v>
      </c>
      <c r="G534" s="1" t="s">
        <v>721</v>
      </c>
      <c r="H534" s="4">
        <v>45.15</v>
      </c>
    </row>
    <row r="535" spans="1:8" x14ac:dyDescent="0.5">
      <c r="A535" s="3">
        <v>11</v>
      </c>
      <c r="B535" s="2">
        <v>45973</v>
      </c>
      <c r="C535" s="2"/>
      <c r="D535" s="1"/>
      <c r="E535" s="1" t="s">
        <v>729</v>
      </c>
      <c r="F535" s="1" t="s">
        <v>724</v>
      </c>
      <c r="G535" s="1" t="s">
        <v>730</v>
      </c>
      <c r="H535" s="4">
        <v>28</v>
      </c>
    </row>
    <row r="536" spans="1:8" x14ac:dyDescent="0.5">
      <c r="A536" s="3">
        <v>12</v>
      </c>
      <c r="B536" s="2">
        <v>45979</v>
      </c>
      <c r="C536" s="2"/>
      <c r="D536" s="1"/>
      <c r="E536" s="1" t="s">
        <v>723</v>
      </c>
      <c r="F536" s="1" t="s">
        <v>724</v>
      </c>
      <c r="G536" s="1" t="s">
        <v>725</v>
      </c>
      <c r="H536" s="4">
        <v>33</v>
      </c>
    </row>
    <row r="537" spans="1:8" x14ac:dyDescent="0.5">
      <c r="A537" s="3">
        <v>13</v>
      </c>
      <c r="B537" s="2">
        <v>45975</v>
      </c>
      <c r="C537" s="2"/>
      <c r="D537" s="1"/>
      <c r="E537" s="1" t="s">
        <v>726</v>
      </c>
      <c r="F537" s="1"/>
      <c r="G537" s="1" t="s">
        <v>727</v>
      </c>
      <c r="H537" s="4">
        <v>38</v>
      </c>
    </row>
    <row r="538" spans="1:8" x14ac:dyDescent="0.5">
      <c r="A538" s="3">
        <v>14</v>
      </c>
      <c r="B538" s="2">
        <v>45981</v>
      </c>
      <c r="C538" s="2" t="s">
        <v>741</v>
      </c>
      <c r="D538" s="1"/>
      <c r="E538" s="1" t="s">
        <v>732</v>
      </c>
      <c r="F538" s="1" t="s">
        <v>738</v>
      </c>
      <c r="G538" s="1" t="s">
        <v>733</v>
      </c>
      <c r="H538" s="4">
        <v>14.39</v>
      </c>
    </row>
    <row r="539" spans="1:8" x14ac:dyDescent="0.5">
      <c r="A539" s="3">
        <v>15</v>
      </c>
      <c r="B539" s="2">
        <v>45982</v>
      </c>
      <c r="C539" s="2" t="s">
        <v>741</v>
      </c>
      <c r="D539" s="1">
        <v>10239</v>
      </c>
      <c r="E539" s="1" t="s">
        <v>734</v>
      </c>
      <c r="F539" s="1" t="s">
        <v>738</v>
      </c>
      <c r="G539" s="1" t="s">
        <v>735</v>
      </c>
      <c r="H539" s="4">
        <v>45.8</v>
      </c>
    </row>
    <row r="540" spans="1:8" x14ac:dyDescent="0.5">
      <c r="A540" s="3">
        <v>16</v>
      </c>
      <c r="B540" s="2">
        <v>45982</v>
      </c>
      <c r="C540" s="2" t="s">
        <v>741</v>
      </c>
      <c r="D540" s="1"/>
      <c r="E540" s="1" t="s">
        <v>736</v>
      </c>
      <c r="F540" s="1" t="s">
        <v>738</v>
      </c>
      <c r="G540" s="1" t="s">
        <v>737</v>
      </c>
      <c r="H540" s="4">
        <v>21.78</v>
      </c>
    </row>
    <row r="541" spans="1:8" x14ac:dyDescent="0.5">
      <c r="A541" s="3"/>
      <c r="B541" s="2"/>
      <c r="C541" s="2" cm="1">
        <f t="array" aca="1" ref="C541" ca="1">-+A522:H544</f>
        <v>0</v>
      </c>
      <c r="D541" s="1"/>
      <c r="E541" s="1"/>
      <c r="F541" s="1"/>
      <c r="G541" s="1"/>
      <c r="H541" s="4"/>
    </row>
    <row r="542" spans="1:8" x14ac:dyDescent="0.5">
      <c r="A542" s="3"/>
      <c r="B542" s="2"/>
      <c r="C542" s="2"/>
      <c r="D542" s="1"/>
      <c r="E542" s="1"/>
      <c r="F542" s="1"/>
      <c r="G542" s="1"/>
      <c r="H542" s="4"/>
    </row>
    <row r="543" spans="1:8" x14ac:dyDescent="0.5">
      <c r="A543" s="3"/>
      <c r="F543" s="1"/>
      <c r="G543" s="1"/>
      <c r="H543" s="4"/>
    </row>
    <row r="544" spans="1:8" ht="14.7" thickBot="1" x14ac:dyDescent="0.55000000000000004">
      <c r="A544" s="5" t="s">
        <v>66</v>
      </c>
      <c r="B544" s="6"/>
      <c r="C544" s="6"/>
      <c r="D544" s="6"/>
      <c r="E544" s="6"/>
      <c r="F544" s="6"/>
      <c r="G544" s="6" t="s">
        <v>64</v>
      </c>
      <c r="H544" s="7">
        <f>SUM(H524:H543)</f>
        <v>1020.7399999999999</v>
      </c>
    </row>
    <row r="546" spans="1:8" ht="14.7" thickBot="1" x14ac:dyDescent="0.55000000000000004"/>
    <row r="547" spans="1:8" ht="14.7" thickBot="1" x14ac:dyDescent="0.55000000000000004">
      <c r="A547" s="82" t="s">
        <v>706</v>
      </c>
      <c r="B547" s="83"/>
      <c r="C547" s="83"/>
      <c r="D547" s="83"/>
      <c r="E547" s="83"/>
      <c r="F547" s="83"/>
      <c r="G547" s="83"/>
      <c r="H547" s="84"/>
    </row>
    <row r="548" spans="1:8" x14ac:dyDescent="0.5">
      <c r="A548" s="8" t="s">
        <v>65</v>
      </c>
      <c r="B548" s="9" t="s">
        <v>6</v>
      </c>
      <c r="C548" s="9"/>
      <c r="D548" s="9" t="s">
        <v>0</v>
      </c>
      <c r="E548" s="9" t="s">
        <v>1</v>
      </c>
      <c r="F548" s="9" t="s">
        <v>13</v>
      </c>
      <c r="G548" s="9" t="s">
        <v>3</v>
      </c>
      <c r="H548" s="10" t="s">
        <v>5</v>
      </c>
    </row>
    <row r="549" spans="1:8" x14ac:dyDescent="0.5">
      <c r="A549" s="3">
        <v>1</v>
      </c>
      <c r="B549" s="2">
        <v>45969</v>
      </c>
      <c r="C549" s="2"/>
      <c r="D549" s="1">
        <v>250147</v>
      </c>
      <c r="E549" s="1"/>
      <c r="F549" s="1" t="s">
        <v>707</v>
      </c>
      <c r="G549" s="1" t="s">
        <v>528</v>
      </c>
      <c r="H549" s="4">
        <v>433.7</v>
      </c>
    </row>
    <row r="550" spans="1:8" x14ac:dyDescent="0.5">
      <c r="A550" s="3">
        <v>2</v>
      </c>
      <c r="B550" s="2">
        <v>45969</v>
      </c>
      <c r="C550" s="2"/>
      <c r="D550" s="1">
        <v>325752</v>
      </c>
      <c r="E550" s="1" t="s">
        <v>711</v>
      </c>
      <c r="F550" s="1" t="s">
        <v>707</v>
      </c>
      <c r="G550" s="1" t="s">
        <v>712</v>
      </c>
      <c r="H550" s="4">
        <v>85.9</v>
      </c>
    </row>
    <row r="551" spans="1:8" x14ac:dyDescent="0.5">
      <c r="A551" s="3">
        <v>3</v>
      </c>
      <c r="B551" s="2">
        <v>45967</v>
      </c>
      <c r="C551" s="2"/>
      <c r="D551" s="1">
        <v>19207</v>
      </c>
      <c r="E551" s="1" t="s">
        <v>716</v>
      </c>
      <c r="F551" s="1" t="s">
        <v>707</v>
      </c>
      <c r="G551" s="1" t="s">
        <v>717</v>
      </c>
      <c r="H551" s="4">
        <v>134</v>
      </c>
    </row>
    <row r="552" spans="1:8" x14ac:dyDescent="0.5">
      <c r="A552" s="3">
        <v>4</v>
      </c>
      <c r="B552" s="2">
        <v>45973</v>
      </c>
      <c r="C552" s="2"/>
      <c r="D552" s="1"/>
      <c r="E552" s="1" t="s">
        <v>731</v>
      </c>
      <c r="F552" s="1" t="s">
        <v>707</v>
      </c>
      <c r="G552" s="63" t="s">
        <v>417</v>
      </c>
      <c r="H552" s="4">
        <v>400.16</v>
      </c>
    </row>
    <row r="553" spans="1:8" x14ac:dyDescent="0.5">
      <c r="A553" s="3"/>
      <c r="B553" s="2"/>
      <c r="C553" s="2"/>
      <c r="D553" s="1"/>
      <c r="E553" s="1"/>
      <c r="F553" s="1"/>
      <c r="G553" s="63"/>
      <c r="H553" s="4"/>
    </row>
    <row r="554" spans="1:8" x14ac:dyDescent="0.5">
      <c r="A554" s="3"/>
      <c r="B554" s="2"/>
      <c r="C554" s="2"/>
      <c r="D554" s="1"/>
      <c r="E554" s="1"/>
      <c r="F554" s="1"/>
      <c r="G554" s="63"/>
      <c r="H554" s="4"/>
    </row>
    <row r="555" spans="1:8" x14ac:dyDescent="0.5">
      <c r="A555" s="3">
        <v>5</v>
      </c>
      <c r="B555" s="2"/>
      <c r="C555" s="2"/>
      <c r="D555" s="1"/>
      <c r="E555" s="1"/>
      <c r="F555" s="1"/>
      <c r="G555" s="63"/>
      <c r="H555" s="4"/>
    </row>
    <row r="556" spans="1:8" ht="14.7" thickBot="1" x14ac:dyDescent="0.55000000000000004">
      <c r="A556" s="5" t="s">
        <v>66</v>
      </c>
      <c r="B556" s="6"/>
      <c r="C556" s="6"/>
      <c r="D556" s="6"/>
      <c r="E556" s="6"/>
      <c r="F556" s="6"/>
      <c r="G556" s="6" t="s">
        <v>64</v>
      </c>
      <c r="H556" s="7">
        <f>SUM(H549:H555)</f>
        <v>1053.76</v>
      </c>
    </row>
    <row r="559" spans="1:8" ht="14.7" thickBot="1" x14ac:dyDescent="0.55000000000000004"/>
    <row r="560" spans="1:8" ht="14.7" thickBot="1" x14ac:dyDescent="0.55000000000000004">
      <c r="A560" s="85" t="s">
        <v>742</v>
      </c>
      <c r="B560" s="86"/>
      <c r="C560" s="86"/>
      <c r="D560" s="86"/>
      <c r="E560" s="86"/>
      <c r="F560" s="86"/>
      <c r="G560" s="86"/>
      <c r="H560" s="87"/>
    </row>
    <row r="561" spans="1:8" x14ac:dyDescent="0.5">
      <c r="A561" s="8" t="s">
        <v>65</v>
      </c>
      <c r="B561" s="9" t="s">
        <v>6</v>
      </c>
      <c r="C561" s="9" t="s">
        <v>740</v>
      </c>
      <c r="D561" s="9" t="s">
        <v>0</v>
      </c>
      <c r="E561" s="9" t="s">
        <v>1</v>
      </c>
      <c r="F561" s="9" t="s">
        <v>13</v>
      </c>
      <c r="G561" s="9" t="s">
        <v>3</v>
      </c>
      <c r="H561" s="10" t="s">
        <v>5</v>
      </c>
    </row>
    <row r="562" spans="1:8" x14ac:dyDescent="0.5">
      <c r="A562" s="3">
        <v>1</v>
      </c>
      <c r="B562" s="74">
        <v>46001</v>
      </c>
      <c r="C562" s="2" t="s">
        <v>741</v>
      </c>
      <c r="D562" s="1" t="s">
        <v>743</v>
      </c>
      <c r="E562" s="1" t="s">
        <v>744</v>
      </c>
      <c r="F562" s="1" t="s">
        <v>338</v>
      </c>
      <c r="G562" s="1" t="s">
        <v>342</v>
      </c>
      <c r="H562" s="4">
        <v>71.5</v>
      </c>
    </row>
    <row r="563" spans="1:8" x14ac:dyDescent="0.5">
      <c r="A563" s="3">
        <v>2</v>
      </c>
      <c r="B563" s="74">
        <v>46001</v>
      </c>
      <c r="C563" s="2" t="s">
        <v>741</v>
      </c>
      <c r="D563" s="1" t="s">
        <v>745</v>
      </c>
      <c r="E563" s="1" t="s">
        <v>744</v>
      </c>
      <c r="F563" s="1" t="s">
        <v>338</v>
      </c>
      <c r="G563" s="1" t="s">
        <v>342</v>
      </c>
      <c r="H563" s="4">
        <v>56.9</v>
      </c>
    </row>
    <row r="564" spans="1:8" x14ac:dyDescent="0.5">
      <c r="A564" s="3">
        <v>3</v>
      </c>
      <c r="B564" s="74">
        <v>46001</v>
      </c>
      <c r="C564" s="2" t="s">
        <v>746</v>
      </c>
      <c r="D564" s="1" t="s">
        <v>747</v>
      </c>
      <c r="E564" s="1" t="s">
        <v>744</v>
      </c>
      <c r="F564" s="1" t="s">
        <v>338</v>
      </c>
      <c r="G564" s="1" t="s">
        <v>748</v>
      </c>
      <c r="H564" s="4">
        <v>65.400000000000006</v>
      </c>
    </row>
    <row r="565" spans="1:8" x14ac:dyDescent="0.5">
      <c r="A565" s="3">
        <v>4</v>
      </c>
      <c r="B565" s="74">
        <v>46001</v>
      </c>
      <c r="C565" s="2" t="s">
        <v>749</v>
      </c>
      <c r="D565" s="1" t="s">
        <v>750</v>
      </c>
      <c r="E565" s="63" t="s">
        <v>751</v>
      </c>
      <c r="F565" s="1" t="s">
        <v>338</v>
      </c>
      <c r="G565" s="1" t="s">
        <v>752</v>
      </c>
      <c r="H565" s="4">
        <v>85</v>
      </c>
    </row>
    <row r="566" spans="1:8" x14ac:dyDescent="0.5">
      <c r="A566" s="3">
        <v>5</v>
      </c>
      <c r="B566" s="74">
        <v>45993</v>
      </c>
      <c r="C566" s="1" t="s">
        <v>746</v>
      </c>
      <c r="D566" s="1"/>
      <c r="E566" s="1" t="s">
        <v>642</v>
      </c>
      <c r="F566" s="1" t="s">
        <v>16</v>
      </c>
      <c r="G566" s="1" t="s">
        <v>769</v>
      </c>
      <c r="H566" s="4">
        <v>68.44</v>
      </c>
    </row>
    <row r="567" spans="1:8" x14ac:dyDescent="0.5">
      <c r="A567" s="3">
        <v>6</v>
      </c>
      <c r="B567" s="74">
        <v>45993</v>
      </c>
      <c r="C567" s="1" t="s">
        <v>746</v>
      </c>
      <c r="D567" s="1"/>
      <c r="E567" s="1" t="s">
        <v>642</v>
      </c>
      <c r="F567" s="1" t="s">
        <v>16</v>
      </c>
      <c r="G567" s="1" t="s">
        <v>769</v>
      </c>
      <c r="H567" s="4">
        <v>111.35</v>
      </c>
    </row>
    <row r="568" spans="1:8" x14ac:dyDescent="0.5">
      <c r="A568" s="3">
        <v>7</v>
      </c>
      <c r="B568" s="74">
        <v>45982</v>
      </c>
      <c r="C568" s="1" t="s">
        <v>746</v>
      </c>
      <c r="D568" s="1"/>
      <c r="E568" s="1" t="s">
        <v>771</v>
      </c>
      <c r="F568" s="1" t="s">
        <v>16</v>
      </c>
      <c r="G568" s="1" t="s">
        <v>770</v>
      </c>
      <c r="H568" s="4">
        <v>66.58</v>
      </c>
    </row>
    <row r="569" spans="1:8" x14ac:dyDescent="0.5">
      <c r="A569" s="3">
        <v>8</v>
      </c>
      <c r="B569" s="74">
        <v>45993</v>
      </c>
      <c r="C569" s="1" t="s">
        <v>741</v>
      </c>
      <c r="D569" s="1">
        <v>10217</v>
      </c>
      <c r="E569" s="1" t="s">
        <v>772</v>
      </c>
      <c r="F569" s="1" t="s">
        <v>773</v>
      </c>
      <c r="G569" s="1" t="s">
        <v>774</v>
      </c>
      <c r="H569" s="4">
        <v>21.6</v>
      </c>
    </row>
    <row r="570" spans="1:8" x14ac:dyDescent="0.5">
      <c r="A570" s="3">
        <v>9</v>
      </c>
      <c r="B570" s="74">
        <v>45994</v>
      </c>
      <c r="C570" s="1" t="s">
        <v>741</v>
      </c>
      <c r="D570" s="1">
        <v>20251203</v>
      </c>
      <c r="E570" s="1" t="s">
        <v>765</v>
      </c>
      <c r="F570" s="1" t="s">
        <v>766</v>
      </c>
      <c r="G570" s="1" t="s">
        <v>271</v>
      </c>
      <c r="H570" s="4">
        <v>71.900000000000006</v>
      </c>
    </row>
    <row r="571" spans="1:8" x14ac:dyDescent="0.5">
      <c r="A571" s="3">
        <v>10</v>
      </c>
      <c r="B571" s="74">
        <v>45993</v>
      </c>
      <c r="C571" s="1" t="s">
        <v>741</v>
      </c>
      <c r="D571" s="1">
        <v>70000</v>
      </c>
      <c r="E571" s="1" t="s">
        <v>767</v>
      </c>
      <c r="F571" s="1" t="s">
        <v>16</v>
      </c>
      <c r="G571" s="1" t="s">
        <v>768</v>
      </c>
      <c r="H571" s="4">
        <v>50</v>
      </c>
    </row>
    <row r="572" spans="1:8" x14ac:dyDescent="0.5">
      <c r="A572" s="3">
        <v>11</v>
      </c>
      <c r="B572" s="74">
        <v>46004</v>
      </c>
      <c r="C572" s="63" t="s">
        <v>741</v>
      </c>
      <c r="D572" s="63">
        <v>4492</v>
      </c>
      <c r="E572" s="63" t="s">
        <v>775</v>
      </c>
      <c r="F572" s="63" t="s">
        <v>126</v>
      </c>
      <c r="G572" s="63" t="s">
        <v>71</v>
      </c>
      <c r="H572" s="79">
        <v>73.66</v>
      </c>
    </row>
    <row r="573" spans="1:8" x14ac:dyDescent="0.5">
      <c r="A573" s="3" t="s">
        <v>66</v>
      </c>
      <c r="B573" s="74"/>
      <c r="C573" s="1"/>
      <c r="D573" s="1"/>
      <c r="E573" s="1"/>
      <c r="F573" s="1"/>
      <c r="G573" s="1"/>
      <c r="H573" s="4"/>
    </row>
    <row r="574" spans="1:8" x14ac:dyDescent="0.5">
      <c r="A574" s="3"/>
      <c r="B574" s="74"/>
      <c r="C574" s="1"/>
      <c r="D574" s="1"/>
      <c r="E574" s="1"/>
      <c r="F574" s="1"/>
      <c r="G574" s="1"/>
      <c r="H574" s="4"/>
    </row>
    <row r="575" spans="1:8" ht="14.7" thickBot="1" x14ac:dyDescent="0.55000000000000004">
      <c r="A575" s="5" t="s">
        <v>66</v>
      </c>
      <c r="B575" s="76"/>
      <c r="C575" s="6"/>
      <c r="D575" s="6"/>
      <c r="E575" s="6"/>
      <c r="F575" s="6"/>
      <c r="G575" s="6" t="s">
        <v>64</v>
      </c>
      <c r="H575" s="7">
        <f>SUM(H562:H574)</f>
        <v>742.33</v>
      </c>
    </row>
    <row r="577" spans="1:8" ht="14.7" thickBot="1" x14ac:dyDescent="0.55000000000000004"/>
    <row r="578" spans="1:8" ht="14.7" thickBot="1" x14ac:dyDescent="0.55000000000000004">
      <c r="A578" s="82" t="s">
        <v>758</v>
      </c>
      <c r="B578" s="83"/>
      <c r="C578" s="83"/>
      <c r="D578" s="83"/>
      <c r="E578" s="83"/>
      <c r="F578" s="83"/>
      <c r="G578" s="83"/>
      <c r="H578" s="84"/>
    </row>
    <row r="579" spans="1:8" x14ac:dyDescent="0.5">
      <c r="A579" s="8" t="s">
        <v>65</v>
      </c>
      <c r="B579" s="9" t="s">
        <v>6</v>
      </c>
      <c r="C579" s="9"/>
      <c r="D579" s="9" t="s">
        <v>0</v>
      </c>
      <c r="E579" s="9" t="s">
        <v>1</v>
      </c>
      <c r="F579" s="9" t="s">
        <v>13</v>
      </c>
      <c r="G579" s="9" t="s">
        <v>3</v>
      </c>
      <c r="H579" s="10" t="s">
        <v>5</v>
      </c>
    </row>
    <row r="580" spans="1:8" x14ac:dyDescent="0.5">
      <c r="A580" s="3">
        <v>1</v>
      </c>
      <c r="B580" s="2">
        <v>46003</v>
      </c>
      <c r="C580" s="2" t="s">
        <v>741</v>
      </c>
      <c r="D580" s="1">
        <v>35902</v>
      </c>
      <c r="E580" s="1"/>
      <c r="F580" s="1" t="s">
        <v>762</v>
      </c>
      <c r="G580" s="1" t="s">
        <v>528</v>
      </c>
      <c r="H580" s="4">
        <v>281.95</v>
      </c>
    </row>
    <row r="581" spans="1:8" x14ac:dyDescent="0.5">
      <c r="A581" s="3">
        <v>2</v>
      </c>
      <c r="B581" s="2">
        <v>46003</v>
      </c>
      <c r="C581" s="2" t="s">
        <v>741</v>
      </c>
      <c r="D581" s="1">
        <v>110771</v>
      </c>
      <c r="E581" s="1" t="s">
        <v>66</v>
      </c>
      <c r="F581" s="1" t="s">
        <v>762</v>
      </c>
      <c r="G581" s="1" t="s">
        <v>528</v>
      </c>
      <c r="H581" s="4">
        <v>455.35</v>
      </c>
    </row>
    <row r="582" spans="1:8" x14ac:dyDescent="0.5">
      <c r="A582" s="3">
        <v>3</v>
      </c>
      <c r="B582" s="2">
        <v>46003</v>
      </c>
      <c r="C582" s="2" t="s">
        <v>741</v>
      </c>
      <c r="D582" s="1">
        <v>19207</v>
      </c>
      <c r="E582" s="1" t="s">
        <v>66</v>
      </c>
      <c r="F582" s="1" t="s">
        <v>762</v>
      </c>
      <c r="G582" s="1" t="s">
        <v>528</v>
      </c>
      <c r="H582" s="4">
        <v>77.8</v>
      </c>
    </row>
    <row r="583" spans="1:8" x14ac:dyDescent="0.5">
      <c r="A583" s="3">
        <v>4</v>
      </c>
      <c r="B583" s="2">
        <v>46003</v>
      </c>
      <c r="C583" s="2" t="s">
        <v>741</v>
      </c>
      <c r="D583" s="1">
        <v>35920</v>
      </c>
      <c r="E583" s="1" t="s">
        <v>66</v>
      </c>
      <c r="F583" s="1" t="s">
        <v>762</v>
      </c>
      <c r="G583" s="1" t="s">
        <v>528</v>
      </c>
      <c r="H583" s="4">
        <v>62.8</v>
      </c>
    </row>
    <row r="584" spans="1:8" x14ac:dyDescent="0.5">
      <c r="A584" s="3">
        <v>5</v>
      </c>
      <c r="B584" s="2">
        <v>46004</v>
      </c>
      <c r="C584" s="2" t="s">
        <v>741</v>
      </c>
      <c r="D584" s="1">
        <v>764338</v>
      </c>
      <c r="E584" s="1" t="s">
        <v>759</v>
      </c>
      <c r="F584" s="1" t="s">
        <v>760</v>
      </c>
      <c r="G584" s="63" t="s">
        <v>761</v>
      </c>
      <c r="H584" s="4">
        <v>249.9</v>
      </c>
    </row>
    <row r="585" spans="1:8" x14ac:dyDescent="0.5">
      <c r="A585" s="3">
        <v>6</v>
      </c>
      <c r="B585" s="2">
        <v>46003</v>
      </c>
      <c r="C585" s="2" t="s">
        <v>741</v>
      </c>
      <c r="D585" s="1"/>
      <c r="E585" s="1"/>
      <c r="F585" s="1" t="s">
        <v>762</v>
      </c>
      <c r="G585" s="1" t="s">
        <v>677</v>
      </c>
      <c r="H585" s="4">
        <v>19.600000000000001</v>
      </c>
    </row>
    <row r="586" spans="1:8" x14ac:dyDescent="0.5">
      <c r="A586" s="3">
        <v>7</v>
      </c>
      <c r="B586" s="2">
        <v>45993</v>
      </c>
      <c r="C586" s="2" t="s">
        <v>741</v>
      </c>
      <c r="D586" s="1">
        <v>10205</v>
      </c>
      <c r="E586" s="1"/>
      <c r="F586" s="1" t="s">
        <v>762</v>
      </c>
      <c r="G586" s="1" t="s">
        <v>763</v>
      </c>
      <c r="H586" s="4">
        <v>75.5</v>
      </c>
    </row>
    <row r="587" spans="1:8" x14ac:dyDescent="0.5">
      <c r="A587" s="3">
        <v>8</v>
      </c>
      <c r="B587" s="2">
        <v>45993</v>
      </c>
      <c r="C587" s="2" t="s">
        <v>741</v>
      </c>
      <c r="D587" s="1">
        <v>10224</v>
      </c>
      <c r="E587" s="1"/>
      <c r="F587" s="1" t="s">
        <v>762</v>
      </c>
      <c r="G587" s="1" t="s">
        <v>764</v>
      </c>
      <c r="H587" s="4">
        <v>67.5</v>
      </c>
    </row>
    <row r="588" spans="1:8" x14ac:dyDescent="0.5">
      <c r="A588" s="3" t="s">
        <v>66</v>
      </c>
      <c r="B588" s="2"/>
      <c r="C588" s="2"/>
      <c r="D588" s="1"/>
      <c r="E588" s="1"/>
      <c r="F588" s="1"/>
      <c r="G588" s="63"/>
      <c r="H588" s="4"/>
    </row>
    <row r="589" spans="1:8" ht="14.7" thickBot="1" x14ac:dyDescent="0.55000000000000004">
      <c r="A589" s="5" t="s">
        <v>66</v>
      </c>
      <c r="B589" s="6"/>
      <c r="C589" s="6"/>
      <c r="D589" s="6"/>
      <c r="E589" s="6"/>
      <c r="F589" s="6"/>
      <c r="G589" s="6" t="s">
        <v>64</v>
      </c>
      <c r="H589" s="7">
        <f>SUM(H580:H588)</f>
        <v>1290.3999999999999</v>
      </c>
    </row>
    <row r="591" spans="1:8" ht="14.7" thickBot="1" x14ac:dyDescent="0.55000000000000004"/>
    <row r="592" spans="1:8" ht="14.7" thickBot="1" x14ac:dyDescent="0.55000000000000004">
      <c r="A592" s="82" t="s">
        <v>753</v>
      </c>
      <c r="B592" s="83"/>
      <c r="C592" s="83"/>
      <c r="D592" s="83"/>
      <c r="E592" s="83"/>
      <c r="F592" s="83"/>
      <c r="G592" s="83"/>
      <c r="H592" s="84"/>
    </row>
    <row r="593" spans="1:8" x14ac:dyDescent="0.5">
      <c r="A593" s="8" t="s">
        <v>65</v>
      </c>
      <c r="B593" s="9" t="s">
        <v>6</v>
      </c>
      <c r="C593" s="9"/>
      <c r="D593" s="9" t="s">
        <v>0</v>
      </c>
      <c r="E593" s="9" t="s">
        <v>1</v>
      </c>
      <c r="F593" s="9" t="s">
        <v>13</v>
      </c>
      <c r="G593" s="9" t="s">
        <v>3</v>
      </c>
      <c r="H593" s="10" t="s">
        <v>5</v>
      </c>
    </row>
    <row r="594" spans="1:8" x14ac:dyDescent="0.5">
      <c r="A594" s="8"/>
      <c r="B594" s="73"/>
      <c r="C594" s="9"/>
      <c r="D594" s="9"/>
      <c r="E594" s="9"/>
      <c r="F594" s="9"/>
      <c r="G594" s="9"/>
      <c r="H594" s="10"/>
    </row>
    <row r="595" spans="1:8" x14ac:dyDescent="0.5">
      <c r="A595" s="8">
        <v>1</v>
      </c>
      <c r="B595" s="73">
        <v>45994</v>
      </c>
      <c r="C595" s="9" t="s">
        <v>749</v>
      </c>
      <c r="D595" s="9" t="s">
        <v>778</v>
      </c>
      <c r="E595" s="9"/>
      <c r="F595" s="9" t="s">
        <v>777</v>
      </c>
      <c r="G595" s="9" t="s">
        <v>776</v>
      </c>
      <c r="H595" s="10">
        <v>44.55</v>
      </c>
    </row>
    <row r="596" spans="1:8" x14ac:dyDescent="0.5">
      <c r="A596" s="8"/>
      <c r="B596" s="73"/>
      <c r="C596" s="9"/>
      <c r="D596" s="9"/>
      <c r="E596" s="9"/>
      <c r="F596" s="9" t="s">
        <v>777</v>
      </c>
      <c r="G596" s="9" t="s">
        <v>655</v>
      </c>
      <c r="H596" s="10">
        <v>126.2</v>
      </c>
    </row>
    <row r="597" spans="1:8" x14ac:dyDescent="0.5">
      <c r="A597" s="8"/>
      <c r="B597" s="74">
        <v>45994</v>
      </c>
      <c r="C597" s="2" t="s">
        <v>741</v>
      </c>
      <c r="D597" s="1">
        <v>20251203</v>
      </c>
      <c r="E597" s="1"/>
      <c r="F597" s="1"/>
      <c r="G597" s="1" t="s">
        <v>781</v>
      </c>
      <c r="H597" s="4">
        <v>66.400000000000006</v>
      </c>
    </row>
    <row r="598" spans="1:8" x14ac:dyDescent="0.5">
      <c r="A598" s="8"/>
      <c r="B598" s="73">
        <v>45997</v>
      </c>
      <c r="C598" s="9"/>
      <c r="D598" s="9"/>
      <c r="E598" s="9"/>
      <c r="F598" s="9"/>
      <c r="G598" s="9" t="s">
        <v>677</v>
      </c>
      <c r="H598" s="10">
        <v>50.5</v>
      </c>
    </row>
    <row r="599" spans="1:8" x14ac:dyDescent="0.5">
      <c r="A599" s="8"/>
      <c r="B599" s="73"/>
      <c r="C599" s="9"/>
      <c r="D599" s="9"/>
      <c r="E599" s="9"/>
      <c r="F599" s="9"/>
      <c r="G599" s="9"/>
      <c r="H599" s="10"/>
    </row>
    <row r="600" spans="1:8" x14ac:dyDescent="0.5">
      <c r="A600" s="8"/>
      <c r="B600" s="73">
        <v>46010</v>
      </c>
      <c r="C600" s="9" t="s">
        <v>741</v>
      </c>
      <c r="D600" s="9">
        <v>73002</v>
      </c>
      <c r="E600" s="9" t="s">
        <v>817</v>
      </c>
      <c r="F600" s="9"/>
      <c r="G600" s="9" t="s">
        <v>818</v>
      </c>
      <c r="H600" s="10">
        <v>60.5</v>
      </c>
    </row>
    <row r="601" spans="1:8" x14ac:dyDescent="0.5">
      <c r="A601" s="3">
        <v>1</v>
      </c>
      <c r="B601" s="74">
        <v>45958</v>
      </c>
      <c r="C601" s="2" t="s">
        <v>741</v>
      </c>
      <c r="D601" s="1">
        <v>638</v>
      </c>
      <c r="E601" s="1" t="s">
        <v>779</v>
      </c>
      <c r="F601" s="1"/>
      <c r="G601" s="1" t="s">
        <v>780</v>
      </c>
      <c r="H601" s="4">
        <v>39.299999999999997</v>
      </c>
    </row>
    <row r="602" spans="1:8" x14ac:dyDescent="0.5">
      <c r="A602" s="3">
        <v>2</v>
      </c>
      <c r="B602" s="74">
        <v>45997</v>
      </c>
      <c r="C602" s="2" t="s">
        <v>754</v>
      </c>
      <c r="D602" s="1">
        <v>260068</v>
      </c>
      <c r="E602" s="1" t="s">
        <v>755</v>
      </c>
      <c r="F602" s="1"/>
      <c r="G602" s="63" t="s">
        <v>528</v>
      </c>
      <c r="H602" s="4">
        <v>362.28</v>
      </c>
    </row>
    <row r="603" spans="1:8" x14ac:dyDescent="0.5">
      <c r="A603" s="3">
        <v>3</v>
      </c>
      <c r="B603" s="74">
        <v>46001</v>
      </c>
      <c r="C603" s="2" t="s">
        <v>754</v>
      </c>
      <c r="D603" s="1">
        <v>80130</v>
      </c>
      <c r="E603" s="1" t="s">
        <v>756</v>
      </c>
      <c r="F603" s="1"/>
      <c r="G603" s="63" t="s">
        <v>757</v>
      </c>
      <c r="H603" s="4">
        <v>27.6</v>
      </c>
    </row>
    <row r="604" spans="1:8" x14ac:dyDescent="0.5">
      <c r="A604" s="3">
        <v>4</v>
      </c>
      <c r="B604" s="75">
        <v>45993</v>
      </c>
      <c r="C604" s="80" t="s">
        <v>754</v>
      </c>
      <c r="D604" s="72">
        <v>10200</v>
      </c>
      <c r="E604" s="72" t="s">
        <v>782</v>
      </c>
      <c r="G604" s="72" t="s">
        <v>783</v>
      </c>
      <c r="H604" s="77">
        <v>24</v>
      </c>
    </row>
    <row r="605" spans="1:8" x14ac:dyDescent="0.5">
      <c r="A605" s="3"/>
      <c r="B605" s="75">
        <v>45993</v>
      </c>
      <c r="C605" s="80" t="s">
        <v>754</v>
      </c>
      <c r="D605" s="72">
        <v>10209</v>
      </c>
      <c r="E605" s="72" t="s">
        <v>784</v>
      </c>
      <c r="G605" s="72" t="s">
        <v>785</v>
      </c>
      <c r="H605" s="77">
        <v>38.9</v>
      </c>
    </row>
    <row r="606" spans="1:8" x14ac:dyDescent="0.5">
      <c r="A606" s="3"/>
      <c r="B606" s="75">
        <v>45993</v>
      </c>
      <c r="C606" s="80" t="s">
        <v>754</v>
      </c>
      <c r="D606" s="72">
        <v>10212</v>
      </c>
      <c r="E606" s="72" t="s">
        <v>784</v>
      </c>
      <c r="G606" s="72" t="s">
        <v>785</v>
      </c>
      <c r="H606" s="77">
        <v>38.9</v>
      </c>
    </row>
    <row r="607" spans="1:8" x14ac:dyDescent="0.5">
      <c r="A607" s="3"/>
      <c r="B607" s="75">
        <v>45993</v>
      </c>
      <c r="C607" s="80" t="s">
        <v>754</v>
      </c>
      <c r="D607" s="72">
        <v>10214</v>
      </c>
      <c r="E607" s="72" t="s">
        <v>786</v>
      </c>
      <c r="G607" s="72" t="s">
        <v>787</v>
      </c>
      <c r="H607" s="77">
        <v>162.58000000000001</v>
      </c>
    </row>
    <row r="608" spans="1:8" x14ac:dyDescent="0.5">
      <c r="A608" s="3"/>
      <c r="B608" s="75">
        <v>45996</v>
      </c>
      <c r="C608" s="80" t="s">
        <v>754</v>
      </c>
      <c r="D608" s="72">
        <v>6470</v>
      </c>
      <c r="E608" s="72" t="s">
        <v>788</v>
      </c>
      <c r="G608" s="72" t="s">
        <v>789</v>
      </c>
      <c r="H608" s="77">
        <v>70.150000000000006</v>
      </c>
    </row>
    <row r="609" spans="1:8" x14ac:dyDescent="0.5">
      <c r="A609" s="3"/>
      <c r="B609" s="75">
        <v>46004</v>
      </c>
      <c r="C609" s="80" t="s">
        <v>754</v>
      </c>
      <c r="D609" s="72">
        <v>4495</v>
      </c>
      <c r="E609" s="72" t="s">
        <v>790</v>
      </c>
      <c r="G609" s="72" t="s">
        <v>791</v>
      </c>
      <c r="H609" s="77">
        <v>22.12</v>
      </c>
    </row>
    <row r="610" spans="1:8" x14ac:dyDescent="0.5">
      <c r="A610" s="3"/>
      <c r="B610" s="75">
        <v>46004</v>
      </c>
      <c r="C610" s="80" t="s">
        <v>754</v>
      </c>
      <c r="D610" s="72">
        <v>4494</v>
      </c>
      <c r="E610" s="72" t="s">
        <v>790</v>
      </c>
      <c r="G610" s="72" t="s">
        <v>791</v>
      </c>
      <c r="H610" s="77">
        <v>25.12</v>
      </c>
    </row>
    <row r="611" spans="1:8" x14ac:dyDescent="0.5">
      <c r="A611" s="3"/>
      <c r="B611" s="75">
        <v>46006</v>
      </c>
      <c r="C611" s="80" t="s">
        <v>754</v>
      </c>
      <c r="D611" s="72">
        <v>25596</v>
      </c>
      <c r="E611" s="72" t="s">
        <v>792</v>
      </c>
      <c r="G611" s="72" t="s">
        <v>793</v>
      </c>
      <c r="H611" s="77">
        <v>485</v>
      </c>
    </row>
    <row r="612" spans="1:8" x14ac:dyDescent="0.5">
      <c r="A612" s="3"/>
      <c r="B612" s="75">
        <v>46008</v>
      </c>
      <c r="C612" s="80" t="s">
        <v>754</v>
      </c>
      <c r="D612" s="72">
        <v>51217</v>
      </c>
      <c r="E612" s="72" t="s">
        <v>806</v>
      </c>
      <c r="G612" s="72" t="s">
        <v>807</v>
      </c>
      <c r="H612" s="77">
        <v>9.8000000000000007</v>
      </c>
    </row>
    <row r="613" spans="1:8" x14ac:dyDescent="0.5">
      <c r="A613" s="3"/>
      <c r="B613" s="78">
        <v>46004</v>
      </c>
      <c r="C613" s="52" t="s">
        <v>808</v>
      </c>
      <c r="D613" s="49"/>
      <c r="E613" s="49"/>
      <c r="F613" s="49"/>
      <c r="G613" s="49" t="s">
        <v>677</v>
      </c>
      <c r="H613" s="50">
        <v>65.2</v>
      </c>
    </row>
    <row r="614" spans="1:8" x14ac:dyDescent="0.5">
      <c r="A614" s="3"/>
      <c r="B614" s="75">
        <v>46007</v>
      </c>
      <c r="C614" s="80" t="s">
        <v>809</v>
      </c>
      <c r="D614" s="72">
        <v>611426</v>
      </c>
      <c r="E614" s="72" t="s">
        <v>810</v>
      </c>
      <c r="G614" s="72" t="s">
        <v>811</v>
      </c>
      <c r="H614" s="77">
        <v>488.9</v>
      </c>
    </row>
    <row r="615" spans="1:8" x14ac:dyDescent="0.5">
      <c r="A615" s="3"/>
      <c r="B615" s="75">
        <v>46008</v>
      </c>
      <c r="C615" s="81"/>
      <c r="D615" s="72">
        <v>9653</v>
      </c>
      <c r="E615" s="72" t="s">
        <v>812</v>
      </c>
      <c r="G615" s="72" t="s">
        <v>813</v>
      </c>
      <c r="H615" s="77">
        <v>30</v>
      </c>
    </row>
    <row r="616" spans="1:8" x14ac:dyDescent="0.5">
      <c r="A616" s="3"/>
      <c r="B616" s="75">
        <v>46008</v>
      </c>
      <c r="C616" s="81"/>
      <c r="D616" s="72">
        <v>9652</v>
      </c>
      <c r="E616" s="72" t="s">
        <v>812</v>
      </c>
      <c r="G616" s="72" t="s">
        <v>813</v>
      </c>
      <c r="H616" s="77">
        <v>30</v>
      </c>
    </row>
    <row r="617" spans="1:8" x14ac:dyDescent="0.5">
      <c r="A617" s="3"/>
      <c r="B617" s="75">
        <v>46008</v>
      </c>
      <c r="C617" s="81"/>
      <c r="D617" s="62"/>
      <c r="E617" s="72" t="s">
        <v>814</v>
      </c>
      <c r="G617" s="72" t="s">
        <v>815</v>
      </c>
      <c r="H617" s="77">
        <v>19.8</v>
      </c>
    </row>
    <row r="618" spans="1:8" x14ac:dyDescent="0.5">
      <c r="A618" s="3"/>
      <c r="B618" s="75">
        <v>46008</v>
      </c>
      <c r="C618" s="81"/>
      <c r="D618" s="62"/>
      <c r="E618" s="72" t="s">
        <v>792</v>
      </c>
      <c r="G618" s="72" t="s">
        <v>816</v>
      </c>
      <c r="H618" s="77">
        <v>187</v>
      </c>
    </row>
    <row r="619" spans="1:8" x14ac:dyDescent="0.5">
      <c r="A619" s="3"/>
      <c r="B619" s="75">
        <v>46010</v>
      </c>
      <c r="C619" s="81"/>
      <c r="D619" s="62">
        <v>250611</v>
      </c>
      <c r="E619" s="72" t="s">
        <v>792</v>
      </c>
      <c r="G619" s="72" t="s">
        <v>827</v>
      </c>
      <c r="H619" s="77">
        <v>561</v>
      </c>
    </row>
    <row r="620" spans="1:8" x14ac:dyDescent="0.5">
      <c r="A620" s="3"/>
      <c r="B620" s="75">
        <v>46013</v>
      </c>
      <c r="C620" s="81"/>
      <c r="D620" s="62">
        <v>103302</v>
      </c>
      <c r="E620" s="72" t="s">
        <v>828</v>
      </c>
      <c r="G620" s="72" t="s">
        <v>829</v>
      </c>
      <c r="H620" s="77">
        <v>33.799999999999997</v>
      </c>
    </row>
    <row r="621" spans="1:8" x14ac:dyDescent="0.5">
      <c r="A621" s="3"/>
      <c r="B621" s="75">
        <v>46013</v>
      </c>
      <c r="C621" s="81"/>
      <c r="D621" s="62">
        <v>111003</v>
      </c>
      <c r="E621" s="72" t="s">
        <v>828</v>
      </c>
      <c r="G621" s="72" t="s">
        <v>829</v>
      </c>
      <c r="H621" s="77">
        <v>33.799999999999997</v>
      </c>
    </row>
    <row r="622" spans="1:8" x14ac:dyDescent="0.5">
      <c r="A622" s="3"/>
      <c r="B622" s="75"/>
      <c r="C622" s="81"/>
      <c r="D622" s="62"/>
      <c r="E622" s="62"/>
      <c r="G622" s="62"/>
      <c r="H622" s="77"/>
    </row>
    <row r="623" spans="1:8" x14ac:dyDescent="0.5">
      <c r="A623" s="3"/>
      <c r="B623" s="75"/>
      <c r="C623" s="81"/>
      <c r="D623" s="62"/>
      <c r="E623" s="62"/>
      <c r="G623" s="62"/>
      <c r="H623" s="77"/>
    </row>
    <row r="624" spans="1:8" x14ac:dyDescent="0.5">
      <c r="A624" s="3"/>
      <c r="B624" s="75"/>
      <c r="C624" s="81"/>
      <c r="D624" s="62"/>
      <c r="E624" s="62"/>
      <c r="G624" s="62"/>
      <c r="H624" s="77"/>
    </row>
    <row r="625" spans="1:8" x14ac:dyDescent="0.5">
      <c r="A625" s="3"/>
      <c r="B625" s="75"/>
      <c r="H625" s="77"/>
    </row>
    <row r="626" spans="1:8" x14ac:dyDescent="0.5">
      <c r="A626" s="3"/>
      <c r="B626" s="75"/>
      <c r="H626" s="77"/>
    </row>
    <row r="627" spans="1:8" x14ac:dyDescent="0.5">
      <c r="A627" s="3"/>
      <c r="B627" s="75"/>
      <c r="C627" t="s">
        <v>794</v>
      </c>
      <c r="H627" s="77"/>
    </row>
    <row r="628" spans="1:8" x14ac:dyDescent="0.5">
      <c r="A628" s="3"/>
      <c r="B628" s="75">
        <v>46007</v>
      </c>
      <c r="D628" t="s">
        <v>795</v>
      </c>
      <c r="E628" t="s">
        <v>796</v>
      </c>
      <c r="G628" t="s">
        <v>797</v>
      </c>
      <c r="H628" s="77">
        <v>39.6</v>
      </c>
    </row>
    <row r="629" spans="1:8" x14ac:dyDescent="0.5">
      <c r="A629" s="3">
        <v>5</v>
      </c>
      <c r="B629" s="74">
        <v>46008</v>
      </c>
      <c r="C629" s="51"/>
      <c r="D629" s="1" t="s">
        <v>798</v>
      </c>
      <c r="E629" s="1" t="s">
        <v>66</v>
      </c>
      <c r="F629" s="1"/>
      <c r="G629" s="1" t="s">
        <v>799</v>
      </c>
      <c r="H629" s="4">
        <v>74.400000000000006</v>
      </c>
    </row>
    <row r="630" spans="1:8" x14ac:dyDescent="0.5">
      <c r="A630" s="48"/>
      <c r="B630" s="78">
        <v>45993</v>
      </c>
      <c r="C630" s="52"/>
      <c r="D630" s="49" t="s">
        <v>800</v>
      </c>
      <c r="E630" s="49"/>
      <c r="F630" s="49"/>
      <c r="G630" s="49" t="s">
        <v>801</v>
      </c>
      <c r="H630" s="50">
        <v>20.7</v>
      </c>
    </row>
    <row r="631" spans="1:8" x14ac:dyDescent="0.5">
      <c r="A631" s="48"/>
      <c r="B631" s="78">
        <v>46008</v>
      </c>
      <c r="C631" s="52"/>
      <c r="D631" s="49" t="s">
        <v>802</v>
      </c>
      <c r="E631" s="49"/>
      <c r="F631" s="49"/>
      <c r="G631" s="49" t="s">
        <v>803</v>
      </c>
      <c r="H631" s="50">
        <v>73.900000000000006</v>
      </c>
    </row>
    <row r="632" spans="1:8" x14ac:dyDescent="0.5">
      <c r="A632" s="48"/>
      <c r="B632" s="78">
        <v>46008</v>
      </c>
      <c r="C632" s="52"/>
      <c r="D632" s="49">
        <v>200797</v>
      </c>
      <c r="E632" s="49" t="s">
        <v>804</v>
      </c>
      <c r="F632" s="49"/>
      <c r="G632" s="49" t="s">
        <v>805</v>
      </c>
      <c r="H632" s="50">
        <v>179.3</v>
      </c>
    </row>
    <row r="633" spans="1:8" x14ac:dyDescent="0.5">
      <c r="A633" s="48"/>
    </row>
    <row r="634" spans="1:8" x14ac:dyDescent="0.5">
      <c r="A634" s="48"/>
      <c r="B634" s="78"/>
      <c r="C634" s="52"/>
      <c r="D634" s="49"/>
      <c r="E634" s="49"/>
      <c r="F634" s="49"/>
      <c r="G634" s="49"/>
      <c r="H634" s="50"/>
    </row>
    <row r="635" spans="1:8" x14ac:dyDescent="0.5">
      <c r="A635" s="48"/>
      <c r="B635" s="78"/>
      <c r="C635" s="52"/>
      <c r="D635" s="49"/>
      <c r="E635" s="49"/>
      <c r="F635" s="49"/>
      <c r="G635" s="49"/>
      <c r="H635" s="50"/>
    </row>
    <row r="636" spans="1:8" x14ac:dyDescent="0.5">
      <c r="A636" s="48"/>
      <c r="B636" s="78"/>
      <c r="C636" s="52"/>
      <c r="D636" s="49"/>
      <c r="E636" s="49"/>
      <c r="F636" s="49"/>
      <c r="G636" s="49"/>
      <c r="H636" s="50"/>
    </row>
    <row r="637" spans="1:8" x14ac:dyDescent="0.5">
      <c r="A637" s="48"/>
      <c r="B637" s="78"/>
      <c r="C637" s="52"/>
      <c r="D637" s="49"/>
      <c r="E637" s="49"/>
      <c r="F637" s="49"/>
      <c r="G637" s="49"/>
      <c r="H637" s="50"/>
    </row>
    <row r="638" spans="1:8" x14ac:dyDescent="0.5">
      <c r="A638" s="48"/>
      <c r="B638" s="78"/>
      <c r="C638" s="52"/>
      <c r="D638" s="49"/>
      <c r="E638" s="49"/>
      <c r="F638" s="49"/>
      <c r="G638" s="49"/>
      <c r="H638" s="50"/>
    </row>
    <row r="639" spans="1:8" x14ac:dyDescent="0.5">
      <c r="A639" s="48"/>
      <c r="B639" s="78"/>
      <c r="C639" s="52"/>
      <c r="D639" s="49"/>
      <c r="E639" s="49"/>
      <c r="F639" s="49"/>
      <c r="G639" s="49"/>
      <c r="H639" s="50"/>
    </row>
    <row r="640" spans="1:8" ht="14.7" thickBot="1" x14ac:dyDescent="0.55000000000000004">
      <c r="A640" s="5" t="s">
        <v>66</v>
      </c>
      <c r="B640" s="76"/>
      <c r="C640" s="6"/>
      <c r="D640" s="6"/>
      <c r="E640" s="6"/>
      <c r="F640" s="6"/>
      <c r="G640" s="6"/>
      <c r="H640" s="7">
        <f>SUM(H594:H639)</f>
        <v>3491.3000000000006</v>
      </c>
    </row>
    <row r="643" spans="1:8" ht="14.7" thickBot="1" x14ac:dyDescent="0.55000000000000004"/>
    <row r="644" spans="1:8" ht="14.7" thickBot="1" x14ac:dyDescent="0.55000000000000004">
      <c r="A644" s="82" t="s">
        <v>819</v>
      </c>
      <c r="B644" s="83"/>
      <c r="C644" s="83"/>
      <c r="D644" s="83"/>
      <c r="E644" s="83"/>
      <c r="F644" s="83"/>
      <c r="G644" s="83"/>
      <c r="H644" s="84"/>
    </row>
    <row r="645" spans="1:8" x14ac:dyDescent="0.5">
      <c r="A645" s="8" t="s">
        <v>65</v>
      </c>
      <c r="B645" s="9" t="s">
        <v>6</v>
      </c>
      <c r="C645" s="9"/>
      <c r="D645" s="9" t="s">
        <v>0</v>
      </c>
      <c r="E645" s="9" t="s">
        <v>1</v>
      </c>
      <c r="F645" s="9" t="s">
        <v>13</v>
      </c>
      <c r="G645" s="9" t="s">
        <v>3</v>
      </c>
      <c r="H645" s="10" t="s">
        <v>5</v>
      </c>
    </row>
    <row r="646" spans="1:8" x14ac:dyDescent="0.5">
      <c r="A646" s="3">
        <v>1</v>
      </c>
    </row>
    <row r="647" spans="1:8" x14ac:dyDescent="0.5">
      <c r="A647" s="3">
        <v>2</v>
      </c>
      <c r="B647" s="2">
        <v>46009</v>
      </c>
      <c r="C647" s="2" t="s">
        <v>754</v>
      </c>
      <c r="D647" s="1">
        <v>10685</v>
      </c>
      <c r="E647" s="1" t="s">
        <v>821</v>
      </c>
      <c r="F647" s="1" t="s">
        <v>820</v>
      </c>
      <c r="G647" s="1" t="s">
        <v>822</v>
      </c>
      <c r="H647" s="4">
        <v>336</v>
      </c>
    </row>
    <row r="648" spans="1:8" x14ac:dyDescent="0.5">
      <c r="A648" s="3">
        <v>3</v>
      </c>
      <c r="B648" s="2">
        <v>46010</v>
      </c>
      <c r="C648" s="2" t="s">
        <v>746</v>
      </c>
      <c r="D648" s="1">
        <v>182489</v>
      </c>
      <c r="E648" s="1" t="s">
        <v>823</v>
      </c>
      <c r="F648" s="1" t="s">
        <v>820</v>
      </c>
      <c r="G648" s="1" t="s">
        <v>824</v>
      </c>
      <c r="H648" s="4">
        <v>70</v>
      </c>
    </row>
    <row r="649" spans="1:8" x14ac:dyDescent="0.5">
      <c r="A649" s="3">
        <v>4</v>
      </c>
      <c r="B649" s="2">
        <v>46010</v>
      </c>
      <c r="C649" s="2" t="s">
        <v>746</v>
      </c>
      <c r="D649" s="1">
        <v>182485</v>
      </c>
      <c r="E649" s="1" t="s">
        <v>825</v>
      </c>
      <c r="F649" s="1" t="s">
        <v>820</v>
      </c>
      <c r="G649" s="1" t="s">
        <v>824</v>
      </c>
      <c r="H649" s="4">
        <v>20</v>
      </c>
    </row>
    <row r="650" spans="1:8" x14ac:dyDescent="0.5">
      <c r="A650" s="3">
        <v>5</v>
      </c>
      <c r="B650" s="2"/>
      <c r="C650" s="2"/>
      <c r="D650" s="1"/>
      <c r="E650" s="1"/>
      <c r="F650" s="1"/>
      <c r="G650" s="63"/>
      <c r="H650" s="4"/>
    </row>
    <row r="651" spans="1:8" x14ac:dyDescent="0.5">
      <c r="A651" s="3">
        <v>6</v>
      </c>
      <c r="B651" s="2"/>
      <c r="C651" s="2"/>
      <c r="D651" s="1"/>
      <c r="E651" s="1"/>
      <c r="F651" s="1"/>
      <c r="G651" s="1"/>
      <c r="H651" s="4"/>
    </row>
    <row r="652" spans="1:8" x14ac:dyDescent="0.5">
      <c r="A652" s="3">
        <v>7</v>
      </c>
      <c r="B652" s="2"/>
      <c r="C652" s="2"/>
      <c r="D652" s="1"/>
      <c r="E652" s="1"/>
      <c r="F652" s="1"/>
      <c r="G652" s="1"/>
      <c r="H652" s="4"/>
    </row>
    <row r="653" spans="1:8" x14ac:dyDescent="0.5">
      <c r="A653" s="3">
        <v>8</v>
      </c>
      <c r="B653" s="2"/>
      <c r="C653" s="2"/>
      <c r="D653" s="1"/>
      <c r="E653" s="1"/>
      <c r="F653" s="1"/>
      <c r="G653" s="1"/>
      <c r="H653" s="4"/>
    </row>
    <row r="654" spans="1:8" x14ac:dyDescent="0.5">
      <c r="A654" s="3" t="s">
        <v>66</v>
      </c>
      <c r="B654" s="2"/>
      <c r="C654" s="2"/>
      <c r="D654" s="1"/>
      <c r="E654" s="1"/>
      <c r="F654" s="1"/>
      <c r="G654" s="63"/>
      <c r="H654" s="4"/>
    </row>
    <row r="655" spans="1:8" ht="14.7" thickBot="1" x14ac:dyDescent="0.55000000000000004">
      <c r="A655" s="5" t="s">
        <v>66</v>
      </c>
      <c r="B655" s="6"/>
      <c r="C655" s="6"/>
      <c r="D655" s="6"/>
      <c r="E655" s="6"/>
      <c r="F655" s="6"/>
      <c r="G655" s="6" t="s">
        <v>64</v>
      </c>
      <c r="H655" s="7">
        <f>SUM(H646:H654)</f>
        <v>426</v>
      </c>
    </row>
    <row r="657" spans="1:8" ht="14.7" thickBot="1" x14ac:dyDescent="0.55000000000000004"/>
    <row r="658" spans="1:8" ht="14.7" thickBot="1" x14ac:dyDescent="0.55000000000000004">
      <c r="A658" s="85" t="s">
        <v>826</v>
      </c>
      <c r="B658" s="86"/>
      <c r="C658" s="86"/>
      <c r="D658" s="86"/>
      <c r="E658" s="86"/>
      <c r="F658" s="86"/>
      <c r="G658" s="86"/>
      <c r="H658" s="87"/>
    </row>
    <row r="659" spans="1:8" x14ac:dyDescent="0.5">
      <c r="A659" s="8" t="s">
        <v>65</v>
      </c>
      <c r="B659" s="9" t="s">
        <v>6</v>
      </c>
      <c r="C659" s="9" t="s">
        <v>740</v>
      </c>
      <c r="D659" s="9" t="s">
        <v>0</v>
      </c>
      <c r="E659" s="9" t="s">
        <v>1</v>
      </c>
      <c r="F659" s="9" t="s">
        <v>13</v>
      </c>
      <c r="G659" s="9" t="s">
        <v>3</v>
      </c>
      <c r="H659" s="10" t="s">
        <v>5</v>
      </c>
    </row>
    <row r="660" spans="1:8" x14ac:dyDescent="0.5">
      <c r="A660" s="3">
        <v>1</v>
      </c>
      <c r="B660" s="2"/>
      <c r="C660" s="2"/>
      <c r="D660" s="1"/>
      <c r="E660" s="1"/>
      <c r="F660" s="1"/>
      <c r="G660" s="1"/>
      <c r="H660" s="4"/>
    </row>
    <row r="661" spans="1:8" x14ac:dyDescent="0.5">
      <c r="A661" s="3">
        <v>2</v>
      </c>
      <c r="B661" s="74"/>
      <c r="C661" s="2"/>
      <c r="D661" s="1"/>
      <c r="E661" s="1"/>
      <c r="F661" s="1"/>
      <c r="G661" s="1"/>
      <c r="H661" s="4"/>
    </row>
    <row r="662" spans="1:8" x14ac:dyDescent="0.5">
      <c r="A662" s="3">
        <v>3</v>
      </c>
      <c r="B662" s="74">
        <v>46004</v>
      </c>
      <c r="C662" s="2" t="s">
        <v>741</v>
      </c>
      <c r="D662" s="1">
        <v>4492</v>
      </c>
      <c r="E662" s="1" t="s">
        <v>830</v>
      </c>
      <c r="F662" s="1" t="s">
        <v>338</v>
      </c>
      <c r="G662" s="1" t="s">
        <v>831</v>
      </c>
      <c r="H662" s="4">
        <v>73.66</v>
      </c>
    </row>
    <row r="663" spans="1:8" x14ac:dyDescent="0.5">
      <c r="A663" s="3">
        <v>4</v>
      </c>
      <c r="B663" s="74"/>
      <c r="C663" s="2"/>
      <c r="D663" s="1"/>
      <c r="E663" s="63"/>
      <c r="F663" s="1"/>
      <c r="G663" s="1"/>
      <c r="H663" s="4"/>
    </row>
    <row r="664" spans="1:8" x14ac:dyDescent="0.5">
      <c r="A664" s="3">
        <v>5</v>
      </c>
      <c r="B664" s="74"/>
      <c r="C664" s="1"/>
      <c r="D664" s="1"/>
      <c r="E664" s="1"/>
      <c r="F664" s="1"/>
      <c r="G664" s="1"/>
      <c r="H664" s="4"/>
    </row>
    <row r="665" spans="1:8" ht="14.7" thickBot="1" x14ac:dyDescent="0.55000000000000004">
      <c r="A665" s="5" t="s">
        <v>66</v>
      </c>
      <c r="B665" s="76"/>
      <c r="C665" s="6"/>
      <c r="D665" s="6"/>
      <c r="E665" s="6"/>
      <c r="F665" s="6"/>
      <c r="G665" s="6" t="s">
        <v>64</v>
      </c>
      <c r="H665" s="7">
        <f>SUM(H661:H664)</f>
        <v>73.66</v>
      </c>
    </row>
    <row r="667" spans="1:8" ht="14.7" thickBot="1" x14ac:dyDescent="0.55000000000000004"/>
    <row r="668" spans="1:8" ht="14.7" thickBot="1" x14ac:dyDescent="0.55000000000000004">
      <c r="A668" s="85" t="s">
        <v>832</v>
      </c>
      <c r="B668" s="86"/>
      <c r="C668" s="86"/>
      <c r="D668" s="86"/>
      <c r="E668" s="86"/>
      <c r="F668" s="86"/>
      <c r="G668" s="86"/>
      <c r="H668" s="87"/>
    </row>
    <row r="669" spans="1:8" x14ac:dyDescent="0.5">
      <c r="A669" s="8" t="s">
        <v>65</v>
      </c>
      <c r="B669" s="9" t="s">
        <v>6</v>
      </c>
      <c r="C669" s="9" t="s">
        <v>740</v>
      </c>
      <c r="D669" s="9" t="s">
        <v>0</v>
      </c>
      <c r="E669" s="9" t="s">
        <v>1</v>
      </c>
      <c r="F669" s="9" t="s">
        <v>13</v>
      </c>
      <c r="G669" s="9" t="s">
        <v>3</v>
      </c>
      <c r="H669" s="10" t="s">
        <v>5</v>
      </c>
    </row>
    <row r="670" spans="1:8" x14ac:dyDescent="0.5">
      <c r="A670" s="3">
        <v>1</v>
      </c>
      <c r="B670" s="2"/>
      <c r="C670" s="2"/>
      <c r="D670" s="1"/>
      <c r="E670" s="1"/>
      <c r="F670" s="1"/>
      <c r="G670" s="1"/>
      <c r="H670" s="4"/>
    </row>
    <row r="671" spans="1:8" x14ac:dyDescent="0.5">
      <c r="A671" s="3">
        <v>2</v>
      </c>
      <c r="B671" s="74"/>
      <c r="C671" s="2"/>
      <c r="D671" s="1"/>
      <c r="E671" s="1"/>
      <c r="F671" s="1"/>
      <c r="G671" s="1"/>
      <c r="H671" s="4"/>
    </row>
    <row r="672" spans="1:8" x14ac:dyDescent="0.5">
      <c r="A672" s="3">
        <v>3</v>
      </c>
      <c r="B672" s="74">
        <v>46004</v>
      </c>
      <c r="C672" s="2" t="s">
        <v>741</v>
      </c>
      <c r="D672" s="1">
        <v>4492</v>
      </c>
      <c r="E672" s="1" t="s">
        <v>830</v>
      </c>
      <c r="F672" s="1" t="s">
        <v>338</v>
      </c>
      <c r="G672" s="1" t="s">
        <v>831</v>
      </c>
      <c r="H672" s="4">
        <v>73.66</v>
      </c>
    </row>
    <row r="673" spans="1:8" x14ac:dyDescent="0.5">
      <c r="A673" s="3">
        <v>4</v>
      </c>
      <c r="B673" s="74"/>
      <c r="C673" s="2"/>
      <c r="D673" s="1"/>
      <c r="E673" s="63"/>
      <c r="F673" s="1"/>
      <c r="G673" s="1"/>
      <c r="H673" s="4"/>
    </row>
    <row r="674" spans="1:8" x14ac:dyDescent="0.5">
      <c r="A674" s="3">
        <v>5</v>
      </c>
      <c r="B674" s="74"/>
      <c r="C674" s="1"/>
      <c r="D674" s="1"/>
      <c r="E674" s="1"/>
      <c r="F674" s="1"/>
      <c r="G674" s="1"/>
      <c r="H674" s="4"/>
    </row>
    <row r="675" spans="1:8" x14ac:dyDescent="0.5">
      <c r="A675" s="3">
        <v>6</v>
      </c>
      <c r="B675" s="74"/>
      <c r="C675" s="1"/>
      <c r="D675" s="1"/>
      <c r="E675" s="1"/>
      <c r="F675" s="1"/>
      <c r="G675" s="1"/>
      <c r="H675" s="4"/>
    </row>
    <row r="676" spans="1:8" x14ac:dyDescent="0.5">
      <c r="A676" s="3">
        <v>7</v>
      </c>
      <c r="B676" s="74"/>
      <c r="C676" s="1"/>
      <c r="D676" s="1"/>
      <c r="E676" s="1"/>
      <c r="F676" s="1"/>
      <c r="G676" s="1"/>
      <c r="H676" s="4"/>
    </row>
    <row r="677" spans="1:8" x14ac:dyDescent="0.5">
      <c r="A677" s="3">
        <v>8</v>
      </c>
      <c r="B677" s="74"/>
      <c r="C677" s="1"/>
      <c r="D677" s="1"/>
      <c r="E677" s="1"/>
      <c r="F677" s="1"/>
      <c r="G677" s="1"/>
      <c r="H677" s="4"/>
    </row>
    <row r="678" spans="1:8" x14ac:dyDescent="0.5">
      <c r="A678" s="3">
        <v>9</v>
      </c>
      <c r="B678" s="74"/>
      <c r="C678" s="1"/>
      <c r="D678" s="1"/>
      <c r="E678" s="1"/>
      <c r="F678" s="1"/>
      <c r="G678" s="1"/>
      <c r="H678" s="4"/>
    </row>
    <row r="679" spans="1:8" x14ac:dyDescent="0.5">
      <c r="A679" s="3">
        <v>10</v>
      </c>
      <c r="B679" s="74"/>
      <c r="C679" s="1"/>
      <c r="D679" s="1"/>
      <c r="E679" s="1"/>
      <c r="F679" s="1"/>
      <c r="G679" s="1"/>
      <c r="H679" s="4"/>
    </row>
    <row r="680" spans="1:8" x14ac:dyDescent="0.5">
      <c r="A680" s="3">
        <v>11</v>
      </c>
      <c r="B680" s="74"/>
      <c r="C680" s="63"/>
      <c r="D680" s="63"/>
      <c r="E680" s="63"/>
      <c r="F680" s="63"/>
      <c r="G680" s="63"/>
      <c r="H680" s="79"/>
    </row>
    <row r="681" spans="1:8" x14ac:dyDescent="0.5">
      <c r="A681" s="3" t="s">
        <v>66</v>
      </c>
      <c r="B681" s="74"/>
      <c r="C681" s="1"/>
      <c r="D681" s="1"/>
      <c r="E681" s="1"/>
      <c r="F681" s="1"/>
      <c r="G681" s="1"/>
      <c r="H681" s="4"/>
    </row>
    <row r="682" spans="1:8" x14ac:dyDescent="0.5">
      <c r="A682" s="3"/>
      <c r="B682" s="74"/>
      <c r="C682" s="1"/>
      <c r="D682" s="1"/>
      <c r="E682" s="1"/>
      <c r="F682" s="1"/>
      <c r="G682" s="1"/>
      <c r="H682" s="4"/>
    </row>
    <row r="683" spans="1:8" ht="14.7" thickBot="1" x14ac:dyDescent="0.55000000000000004">
      <c r="A683" s="5" t="s">
        <v>66</v>
      </c>
      <c r="B683" s="76"/>
      <c r="C683" s="6"/>
      <c r="D683" s="6"/>
      <c r="E683" s="6"/>
      <c r="F683" s="6"/>
      <c r="G683" s="6" t="s">
        <v>64</v>
      </c>
      <c r="H683" s="7">
        <f>SUM(H671:H682)</f>
        <v>73.66</v>
      </c>
    </row>
  </sheetData>
  <mergeCells count="16">
    <mergeCell ref="A668:H668"/>
    <mergeCell ref="A410:H410"/>
    <mergeCell ref="A422:H422"/>
    <mergeCell ref="A437:H437"/>
    <mergeCell ref="A452:H452"/>
    <mergeCell ref="A478:H478"/>
    <mergeCell ref="A644:H644"/>
    <mergeCell ref="A658:H658"/>
    <mergeCell ref="A514:H514"/>
    <mergeCell ref="A490:H490"/>
    <mergeCell ref="A462:H462"/>
    <mergeCell ref="A560:H560"/>
    <mergeCell ref="A592:H592"/>
    <mergeCell ref="A578:H578"/>
    <mergeCell ref="A547:H547"/>
    <mergeCell ref="A522:H522"/>
  </mergeCells>
  <pageMargins left="0.25" right="0.25" top="0.75" bottom="0.75" header="0.3" footer="0.3"/>
  <pageSetup paperSize="9" scale="1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F2828-0D1E-4DD0-B205-76D0CA35C39A}">
  <dimension ref="D9:J17"/>
  <sheetViews>
    <sheetView workbookViewId="0">
      <selection activeCell="G20" sqref="G20"/>
    </sheetView>
  </sheetViews>
  <sheetFormatPr defaultRowHeight="14.35" x14ac:dyDescent="0.5"/>
  <sheetData>
    <row r="9" spans="4:10" x14ac:dyDescent="0.5">
      <c r="D9" t="s">
        <v>285</v>
      </c>
      <c r="E9" t="s">
        <v>286</v>
      </c>
      <c r="F9">
        <v>38</v>
      </c>
      <c r="I9" t="s">
        <v>300</v>
      </c>
      <c r="J9">
        <v>292</v>
      </c>
    </row>
    <row r="10" spans="4:10" x14ac:dyDescent="0.5">
      <c r="D10" t="s">
        <v>287</v>
      </c>
      <c r="F10">
        <v>24.5</v>
      </c>
      <c r="I10" t="s">
        <v>301</v>
      </c>
      <c r="J10">
        <v>47.8</v>
      </c>
    </row>
    <row r="11" spans="4:10" x14ac:dyDescent="0.5">
      <c r="D11" t="s">
        <v>158</v>
      </c>
      <c r="F11">
        <v>92.8</v>
      </c>
    </row>
    <row r="12" spans="4:10" x14ac:dyDescent="0.5">
      <c r="D12" t="s">
        <v>297</v>
      </c>
      <c r="F12">
        <v>33.6</v>
      </c>
    </row>
    <row r="13" spans="4:10" x14ac:dyDescent="0.5">
      <c r="D13" t="s">
        <v>298</v>
      </c>
      <c r="F13">
        <v>72.2</v>
      </c>
    </row>
    <row r="14" spans="4:10" x14ac:dyDescent="0.5">
      <c r="D14" t="s">
        <v>299</v>
      </c>
      <c r="F14">
        <v>29.85</v>
      </c>
    </row>
    <row r="15" spans="4:10" x14ac:dyDescent="0.5">
      <c r="D15" t="s">
        <v>302</v>
      </c>
      <c r="F15">
        <v>181.7</v>
      </c>
    </row>
    <row r="16" spans="4:10" x14ac:dyDescent="0.5">
      <c r="D16" t="s">
        <v>303</v>
      </c>
      <c r="F16">
        <v>11.4</v>
      </c>
    </row>
    <row r="17" spans="6:6" x14ac:dyDescent="0.5">
      <c r="F17">
        <f>SUM(F9:F16)</f>
        <v>484.05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foo</cp:lastModifiedBy>
  <cp:lastPrinted>2025-12-13T14:44:15Z</cp:lastPrinted>
  <dcterms:created xsi:type="dcterms:W3CDTF">2023-06-02T13:49:33Z</dcterms:created>
  <dcterms:modified xsi:type="dcterms:W3CDTF">2026-02-14T15:36:46Z</dcterms:modified>
</cp:coreProperties>
</file>